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45" windowWidth="17370" windowHeight="10890" activeTab="7"/>
  </bookViews>
  <sheets>
    <sheet name="HA" sheetId="27" r:id="rId1"/>
    <sheet name="FA" sheetId="4" r:id="rId2"/>
    <sheet name="Summary" sheetId="30" r:id="rId3"/>
    <sheet name="HMeHg_01" sheetId="45" r:id="rId4"/>
    <sheet name="HMeHg_02" sheetId="46" r:id="rId5"/>
    <sheet name="HMeHg_03" sheetId="42" r:id="rId6"/>
    <sheet name="HMeHg_04" sheetId="43" r:id="rId7"/>
    <sheet name="FMeHg_01" sheetId="33" r:id="rId8"/>
  </sheets>
  <calcPr calcId="125725"/>
</workbook>
</file>

<file path=xl/calcChain.xml><?xml version="1.0" encoding="utf-8"?>
<calcChain xmlns="http://schemas.openxmlformats.org/spreadsheetml/2006/main">
  <c r="J8" i="4"/>
  <c r="J11" i="27"/>
  <c r="K10"/>
  <c r="J10"/>
</calcChain>
</file>

<file path=xl/sharedStrings.xml><?xml version="1.0" encoding="utf-8"?>
<sst xmlns="http://schemas.openxmlformats.org/spreadsheetml/2006/main" count="73" uniqueCount="39">
  <si>
    <t>Code</t>
  </si>
  <si>
    <t>Reference</t>
  </si>
  <si>
    <t>Comments</t>
  </si>
  <si>
    <t>RMSD</t>
  </si>
  <si>
    <t>LKMA</t>
  </si>
  <si>
    <t>n</t>
  </si>
  <si>
    <t>pH</t>
  </si>
  <si>
    <t>mean</t>
  </si>
  <si>
    <t>sd</t>
  </si>
  <si>
    <t>FA</t>
  </si>
  <si>
    <t>HA</t>
  </si>
  <si>
    <t>n HA</t>
  </si>
  <si>
    <t>n FA</t>
  </si>
  <si>
    <t>HMeHg_01</t>
  </si>
  <si>
    <t>Hintelmann</t>
  </si>
  <si>
    <t>12.0-15.0</t>
  </si>
  <si>
    <t>HMeHg_02</t>
  </si>
  <si>
    <t>12.0-14.0</t>
  </si>
  <si>
    <t>HMeHg_03</t>
  </si>
  <si>
    <t>Amirbahman</t>
  </si>
  <si>
    <t>3.5-9.2</t>
  </si>
  <si>
    <t>10.4-13.6</t>
  </si>
  <si>
    <t>6.1-7.4</t>
  </si>
  <si>
    <t>HMeHg_04</t>
  </si>
  <si>
    <t>9.8-13.5</t>
  </si>
  <si>
    <t>6.3-8.1</t>
  </si>
  <si>
    <t>HA-MeHg</t>
  </si>
  <si>
    <t>FMeHg_01</t>
  </si>
  <si>
    <t>4.7-5.3</t>
  </si>
  <si>
    <t>FA-MeHg</t>
  </si>
  <si>
    <t>MeHg</t>
  </si>
  <si>
    <t>pI (M)</t>
  </si>
  <si>
    <t>p[M] (M)</t>
  </si>
  <si>
    <t>pv (mol/g)</t>
  </si>
  <si>
    <t>IS (M)</t>
  </si>
  <si>
    <r>
      <t>p[MeHg</t>
    </r>
    <r>
      <rPr>
        <vertAlign val="superscript"/>
        <sz val="12"/>
        <rFont val="Arial"/>
        <family val="2"/>
      </rPr>
      <t>+</t>
    </r>
    <r>
      <rPr>
        <sz val="12"/>
        <rFont val="Arial"/>
        <family val="2"/>
      </rPr>
      <t>] (M)</t>
    </r>
  </si>
  <si>
    <t>6.4-7.5</t>
  </si>
  <si>
    <t>7.5-9.4</t>
  </si>
  <si>
    <r>
      <t>p[Me</t>
    </r>
    <r>
      <rPr>
        <sz val="12"/>
        <rFont val="Arial"/>
        <family val="2"/>
      </rPr>
      <t>Hg</t>
    </r>
    <r>
      <rPr>
        <vertAlign val="superscript"/>
        <sz val="12"/>
        <rFont val="Arial"/>
        <family val="2"/>
      </rPr>
      <t>+</t>
    </r>
    <r>
      <rPr>
        <sz val="12"/>
        <rFont val="Arial"/>
        <family val="2"/>
      </rPr>
      <t>] (M)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</si>
</sst>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2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i/>
      <sz val="12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/>
    <xf numFmtId="0" fontId="0" fillId="0" borderId="0" xfId="0" applyFont="1" applyFill="1"/>
    <xf numFmtId="0" fontId="3" fillId="0" borderId="0" xfId="0" applyFont="1" applyFill="1"/>
    <xf numFmtId="0" fontId="0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Q19"/>
  <sheetViews>
    <sheetView zoomScale="75" workbookViewId="0">
      <selection activeCell="F13" sqref="F13"/>
    </sheetView>
  </sheetViews>
  <sheetFormatPr defaultRowHeight="15"/>
  <cols>
    <col min="1" max="1" width="10.21875" style="5" bestFit="1" customWidth="1"/>
    <col min="2" max="2" width="11.5546875" style="5" bestFit="1" customWidth="1"/>
    <col min="3" max="3" width="10.21875" style="5" bestFit="1" customWidth="1"/>
    <col min="4" max="4" width="3.109375" style="5" bestFit="1" customWidth="1"/>
    <col min="5" max="5" width="5.5546875" style="6" bestFit="1" customWidth="1"/>
    <col min="6" max="6" width="6.6640625" style="6" bestFit="1" customWidth="1"/>
    <col min="7" max="7" width="8.6640625" style="6" bestFit="1" customWidth="1"/>
    <col min="8" max="8" width="9.33203125" style="6" bestFit="1" customWidth="1"/>
    <col min="9" max="9" width="9.44140625" style="6" customWidth="1"/>
    <col min="10" max="10" width="6.109375" style="5" bestFit="1" customWidth="1"/>
    <col min="11" max="11" width="6.33203125" style="5" bestFit="1" customWidth="1"/>
    <col min="12" max="13" width="10" style="5" customWidth="1"/>
    <col min="14" max="14" width="4.5546875" style="5" customWidth="1"/>
    <col min="15" max="16384" width="8.88671875" style="5"/>
  </cols>
  <sheetData>
    <row r="1" spans="1:17" ht="15.75">
      <c r="A1" s="4" t="s">
        <v>26</v>
      </c>
    </row>
    <row r="2" spans="1:17" ht="15.75">
      <c r="K2" s="7"/>
      <c r="L2" s="8"/>
      <c r="M2" s="8"/>
      <c r="N2" s="8"/>
      <c r="O2" s="7"/>
      <c r="P2" s="8"/>
      <c r="Q2" s="8"/>
    </row>
    <row r="3" spans="1:17" ht="15.75">
      <c r="A3" s="9" t="s">
        <v>0</v>
      </c>
      <c r="B3" s="4" t="s">
        <v>1</v>
      </c>
      <c r="C3" s="4" t="s">
        <v>2</v>
      </c>
      <c r="D3" s="9" t="s">
        <v>5</v>
      </c>
      <c r="E3" s="9" t="s">
        <v>31</v>
      </c>
      <c r="F3" s="9" t="s">
        <v>6</v>
      </c>
      <c r="G3" s="9" t="s">
        <v>32</v>
      </c>
      <c r="H3" s="9" t="s">
        <v>33</v>
      </c>
      <c r="I3" s="4"/>
      <c r="J3" s="7" t="s">
        <v>4</v>
      </c>
      <c r="K3" s="7" t="s">
        <v>3</v>
      </c>
      <c r="M3" s="8"/>
      <c r="N3" s="7"/>
      <c r="O3" s="7"/>
      <c r="P3" s="7"/>
    </row>
    <row r="4" spans="1:17">
      <c r="A4" s="6"/>
      <c r="D4" s="6"/>
      <c r="I4" s="5"/>
      <c r="J4" s="8"/>
      <c r="K4" s="8"/>
      <c r="L4" s="8"/>
    </row>
    <row r="5" spans="1:17">
      <c r="A5" s="6" t="s">
        <v>13</v>
      </c>
      <c r="B5" s="5" t="s">
        <v>14</v>
      </c>
      <c r="D5" s="6">
        <v>4</v>
      </c>
      <c r="E5" s="6">
        <v>4</v>
      </c>
      <c r="F5" s="6">
        <v>7</v>
      </c>
      <c r="G5" s="10" t="s">
        <v>15</v>
      </c>
      <c r="H5" s="6" t="s">
        <v>37</v>
      </c>
      <c r="I5" s="5"/>
      <c r="J5" s="8">
        <v>0.02</v>
      </c>
      <c r="K5" s="8">
        <v>0.4</v>
      </c>
      <c r="L5" s="8"/>
      <c r="N5" s="8"/>
      <c r="O5" s="8"/>
      <c r="P5" s="8"/>
    </row>
    <row r="6" spans="1:17">
      <c r="A6" s="6" t="s">
        <v>16</v>
      </c>
      <c r="B6" s="5" t="s">
        <v>14</v>
      </c>
      <c r="D6" s="6">
        <v>3</v>
      </c>
      <c r="E6" s="6">
        <v>4</v>
      </c>
      <c r="F6" s="6">
        <v>7</v>
      </c>
      <c r="G6" s="10" t="s">
        <v>17</v>
      </c>
      <c r="H6" s="6" t="s">
        <v>36</v>
      </c>
      <c r="I6" s="5"/>
      <c r="J6" s="8">
        <v>0.39</v>
      </c>
      <c r="K6" s="8">
        <v>0.06</v>
      </c>
      <c r="L6" s="8"/>
      <c r="N6" s="8"/>
      <c r="O6" s="8"/>
      <c r="P6" s="8"/>
    </row>
    <row r="7" spans="1:17">
      <c r="A7" s="6" t="s">
        <v>18</v>
      </c>
      <c r="B7" s="5" t="s">
        <v>19</v>
      </c>
      <c r="D7" s="6">
        <v>54</v>
      </c>
      <c r="E7" s="6">
        <v>3</v>
      </c>
      <c r="F7" s="6" t="s">
        <v>20</v>
      </c>
      <c r="G7" s="10" t="s">
        <v>21</v>
      </c>
      <c r="H7" s="6" t="s">
        <v>22</v>
      </c>
      <c r="I7" s="5"/>
      <c r="J7" s="6">
        <v>0.99</v>
      </c>
      <c r="K7" s="6">
        <v>0.46</v>
      </c>
      <c r="L7" s="8"/>
      <c r="N7" s="8"/>
      <c r="O7" s="8"/>
      <c r="P7" s="8"/>
    </row>
    <row r="8" spans="1:17">
      <c r="A8" s="6" t="s">
        <v>23</v>
      </c>
      <c r="B8" s="5" t="s">
        <v>19</v>
      </c>
      <c r="D8" s="6">
        <v>51</v>
      </c>
      <c r="E8" s="6">
        <v>3</v>
      </c>
      <c r="F8" s="6" t="s">
        <v>20</v>
      </c>
      <c r="G8" s="10" t="s">
        <v>24</v>
      </c>
      <c r="H8" s="6" t="s">
        <v>25</v>
      </c>
      <c r="I8" s="5"/>
      <c r="J8" s="6">
        <v>0.7</v>
      </c>
      <c r="K8" s="6">
        <v>0.67</v>
      </c>
      <c r="L8" s="8"/>
      <c r="N8" s="8"/>
      <c r="O8" s="8"/>
      <c r="P8" s="8"/>
    </row>
    <row r="9" spans="1:17" ht="15.75">
      <c r="A9" s="6"/>
      <c r="D9" s="6"/>
      <c r="I9" s="5"/>
      <c r="J9" s="4"/>
      <c r="K9" s="4"/>
      <c r="L9" s="11"/>
      <c r="M9" s="7"/>
      <c r="N9" s="7"/>
      <c r="P9" s="11"/>
    </row>
    <row r="10" spans="1:17" ht="15.75">
      <c r="C10" s="6"/>
      <c r="D10" s="6"/>
      <c r="I10" s="7"/>
      <c r="J10" s="7">
        <f>AVERAGE(J5:J8)</f>
        <v>0.52499999999999991</v>
      </c>
      <c r="K10" s="7">
        <f>AVERAGE(K5:K8)</f>
        <v>0.39750000000000002</v>
      </c>
      <c r="L10" s="7"/>
      <c r="M10" s="7"/>
      <c r="N10" s="7"/>
    </row>
    <row r="11" spans="1:17" ht="15.75">
      <c r="C11" s="12"/>
      <c r="D11" s="6"/>
      <c r="I11" s="7"/>
      <c r="J11" s="7">
        <f>STDEV(J5:J8)</f>
        <v>0.4163732300072458</v>
      </c>
      <c r="K11" s="7"/>
      <c r="L11" s="4"/>
      <c r="M11" s="7"/>
      <c r="N11" s="7"/>
    </row>
    <row r="12" spans="1:17" ht="15.75">
      <c r="D12" s="6"/>
      <c r="I12" s="5"/>
      <c r="J12" s="4"/>
      <c r="K12" s="4"/>
      <c r="L12" s="4"/>
      <c r="M12" s="7"/>
      <c r="N12" s="7"/>
    </row>
    <row r="13" spans="1:17" ht="15.75">
      <c r="A13" s="6"/>
      <c r="B13" s="6"/>
      <c r="C13" s="6"/>
      <c r="D13" s="6"/>
      <c r="E13" s="5"/>
      <c r="F13" s="5"/>
      <c r="G13" s="5"/>
      <c r="I13" s="5"/>
      <c r="J13" s="4"/>
      <c r="K13" s="4"/>
      <c r="L13" s="4"/>
      <c r="M13" s="7"/>
      <c r="N13" s="7"/>
    </row>
    <row r="14" spans="1:17" ht="15.75">
      <c r="A14" s="6"/>
      <c r="B14" s="6"/>
      <c r="C14" s="6"/>
      <c r="D14" s="6"/>
      <c r="E14" s="8"/>
      <c r="F14" s="8"/>
      <c r="G14" s="8"/>
      <c r="I14" s="5"/>
      <c r="J14" s="4"/>
      <c r="K14" s="4"/>
    </row>
    <row r="15" spans="1:17">
      <c r="A15" s="6"/>
      <c r="B15" s="6"/>
      <c r="C15" s="6"/>
      <c r="D15" s="6"/>
      <c r="E15" s="8"/>
      <c r="F15" s="8"/>
      <c r="G15" s="8"/>
      <c r="I15" s="5"/>
    </row>
    <row r="16" spans="1:17">
      <c r="A16" s="6"/>
      <c r="B16" s="6"/>
      <c r="C16" s="6"/>
      <c r="D16" s="6"/>
      <c r="E16" s="5"/>
      <c r="F16" s="5"/>
      <c r="G16" s="5"/>
      <c r="I16" s="5"/>
    </row>
    <row r="17" spans="1:9">
      <c r="A17" s="6"/>
      <c r="B17" s="6"/>
      <c r="D17" s="6"/>
      <c r="I17" s="5"/>
    </row>
    <row r="18" spans="1:9">
      <c r="A18" s="6"/>
      <c r="B18" s="6"/>
      <c r="D18" s="6"/>
      <c r="I18" s="5"/>
    </row>
    <row r="19" spans="1:9">
      <c r="A19" s="6"/>
      <c r="B19" s="6"/>
      <c r="D19" s="6"/>
      <c r="I19" s="5"/>
    </row>
  </sheetData>
  <phoneticPr fontId="1" type="noConversion"/>
  <pageMargins left="0.75" right="0.75" top="1" bottom="1" header="0.5" footer="0.5"/>
  <pageSetup paperSize="9" orientation="portrait" horizontalDpi="400" verticalDpi="4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Q20"/>
  <sheetViews>
    <sheetView zoomScale="75" workbookViewId="0">
      <selection activeCell="C9" sqref="C9"/>
    </sheetView>
  </sheetViews>
  <sheetFormatPr defaultRowHeight="15"/>
  <cols>
    <col min="1" max="1" width="9.88671875" style="5" bestFit="1" customWidth="1"/>
    <col min="2" max="2" width="10.44140625" style="5" bestFit="1" customWidth="1"/>
    <col min="3" max="3" width="10.21875" style="5" bestFit="1" customWidth="1"/>
    <col min="4" max="4" width="2.109375" style="5" bestFit="1" customWidth="1"/>
    <col min="5" max="5" width="5.5546875" style="6" bestFit="1" customWidth="1"/>
    <col min="6" max="6" width="3.44140625" style="6" bestFit="1" customWidth="1"/>
    <col min="7" max="7" width="8.6640625" style="6" bestFit="1" customWidth="1"/>
    <col min="8" max="8" width="9.33203125" style="6" bestFit="1" customWidth="1"/>
    <col min="9" max="9" width="9.109375" style="6" customWidth="1"/>
    <col min="10" max="10" width="6.109375" style="5" bestFit="1" customWidth="1"/>
    <col min="11" max="11" width="6.33203125" style="5" bestFit="1" customWidth="1"/>
    <col min="12" max="13" width="10" style="5" customWidth="1"/>
    <col min="14" max="14" width="4.5546875" style="5" customWidth="1"/>
    <col min="15" max="16384" width="8.88671875" style="5"/>
  </cols>
  <sheetData>
    <row r="1" spans="1:17" ht="15.75">
      <c r="A1" s="4" t="s">
        <v>29</v>
      </c>
    </row>
    <row r="2" spans="1:17" ht="15.75">
      <c r="K2" s="7"/>
      <c r="L2" s="8"/>
      <c r="M2" s="8"/>
      <c r="N2" s="8"/>
      <c r="O2" s="7"/>
      <c r="P2" s="8"/>
      <c r="Q2" s="8"/>
    </row>
    <row r="3" spans="1:17" ht="15.75">
      <c r="A3" s="9" t="s">
        <v>0</v>
      </c>
      <c r="B3" s="4" t="s">
        <v>1</v>
      </c>
      <c r="C3" s="4" t="s">
        <v>2</v>
      </c>
      <c r="D3" s="9" t="s">
        <v>5</v>
      </c>
      <c r="E3" s="9" t="s">
        <v>31</v>
      </c>
      <c r="F3" s="9" t="s">
        <v>6</v>
      </c>
      <c r="G3" s="9" t="s">
        <v>32</v>
      </c>
      <c r="H3" s="9" t="s">
        <v>33</v>
      </c>
      <c r="I3" s="4"/>
      <c r="J3" s="7" t="s">
        <v>4</v>
      </c>
      <c r="K3" s="7" t="s">
        <v>3</v>
      </c>
      <c r="M3" s="8"/>
      <c r="N3" s="7"/>
      <c r="O3" s="7"/>
      <c r="P3" s="7"/>
    </row>
    <row r="4" spans="1:17">
      <c r="A4" s="6"/>
      <c r="D4" s="6"/>
      <c r="I4" s="5"/>
      <c r="J4" s="8"/>
      <c r="K4" s="8"/>
      <c r="L4" s="8"/>
    </row>
    <row r="5" spans="1:17">
      <c r="A5" s="6" t="s">
        <v>27</v>
      </c>
      <c r="B5" s="5" t="s">
        <v>14</v>
      </c>
      <c r="D5" s="6">
        <v>3</v>
      </c>
      <c r="E5" s="6">
        <v>4</v>
      </c>
      <c r="F5" s="6">
        <v>7</v>
      </c>
      <c r="G5" s="10" t="s">
        <v>17</v>
      </c>
      <c r="H5" s="6" t="s">
        <v>28</v>
      </c>
      <c r="I5" s="5"/>
      <c r="J5" s="8">
        <v>0.39</v>
      </c>
      <c r="K5" s="8">
        <v>0.03</v>
      </c>
      <c r="L5" s="8"/>
      <c r="N5" s="8"/>
      <c r="O5" s="8"/>
      <c r="P5" s="8"/>
    </row>
    <row r="6" spans="1:17">
      <c r="A6" s="6"/>
      <c r="D6" s="6"/>
      <c r="I6" s="5"/>
      <c r="J6" s="8"/>
      <c r="K6" s="8"/>
      <c r="L6" s="8"/>
      <c r="N6" s="8"/>
      <c r="O6" s="8"/>
      <c r="P6" s="8"/>
    </row>
    <row r="7" spans="1:17">
      <c r="D7" s="6"/>
      <c r="I7" s="5"/>
      <c r="L7" s="8"/>
      <c r="N7" s="8"/>
      <c r="O7" s="8"/>
      <c r="P7" s="8"/>
    </row>
    <row r="8" spans="1:17" s="13" customFormat="1" ht="15.75">
      <c r="C8" s="14"/>
      <c r="D8" s="15"/>
      <c r="E8" s="15"/>
      <c r="F8" s="15"/>
      <c r="G8" s="15"/>
      <c r="H8" s="15"/>
      <c r="J8" s="16">
        <f>AVERAGE(J5:J6)</f>
        <v>0.39</v>
      </c>
      <c r="K8" s="16"/>
      <c r="L8" s="17"/>
      <c r="N8" s="17"/>
      <c r="O8" s="17"/>
      <c r="P8" s="17"/>
    </row>
    <row r="9" spans="1:17" ht="15.75">
      <c r="D9" s="6"/>
      <c r="I9" s="5"/>
      <c r="J9" s="7"/>
      <c r="K9" s="7"/>
      <c r="L9" s="6"/>
    </row>
    <row r="10" spans="1:17" ht="15.75">
      <c r="D10" s="6"/>
      <c r="H10" s="9"/>
      <c r="I10" s="7"/>
      <c r="J10" s="7"/>
      <c r="K10" s="7"/>
      <c r="L10" s="7"/>
      <c r="M10" s="7"/>
    </row>
    <row r="11" spans="1:17" ht="15.75">
      <c r="D11" s="6"/>
      <c r="H11" s="9"/>
      <c r="I11" s="7"/>
      <c r="J11" s="7"/>
      <c r="K11" s="7"/>
      <c r="L11" s="11"/>
      <c r="M11" s="7"/>
      <c r="N11" s="7"/>
      <c r="P11" s="11"/>
    </row>
    <row r="12" spans="1:17" ht="15.75">
      <c r="D12" s="6"/>
      <c r="I12" s="5"/>
      <c r="L12" s="7"/>
      <c r="M12" s="7"/>
      <c r="N12" s="7"/>
    </row>
    <row r="13" spans="1:17" ht="15.75">
      <c r="D13" s="6"/>
      <c r="I13" s="5"/>
      <c r="J13" s="4"/>
      <c r="K13" s="4"/>
      <c r="L13" s="7"/>
      <c r="M13" s="7"/>
    </row>
    <row r="14" spans="1:17" ht="15.75">
      <c r="A14" s="6"/>
      <c r="B14" s="6"/>
      <c r="C14" s="6"/>
      <c r="D14" s="6"/>
      <c r="E14" s="5"/>
      <c r="F14" s="5"/>
      <c r="G14" s="5"/>
      <c r="I14" s="5"/>
      <c r="J14" s="4"/>
      <c r="K14" s="4"/>
      <c r="L14" s="7"/>
      <c r="M14" s="7"/>
    </row>
    <row r="15" spans="1:17" ht="15.75">
      <c r="A15" s="6"/>
      <c r="B15" s="6"/>
      <c r="C15" s="6"/>
      <c r="D15" s="6"/>
      <c r="E15" s="8"/>
      <c r="F15" s="8"/>
      <c r="G15" s="8"/>
      <c r="I15" s="5"/>
      <c r="J15" s="4"/>
      <c r="K15" s="4"/>
      <c r="L15" s="7"/>
      <c r="M15" s="7"/>
    </row>
    <row r="16" spans="1:17">
      <c r="A16" s="6"/>
      <c r="B16" s="6"/>
      <c r="C16" s="6"/>
      <c r="D16" s="6"/>
      <c r="E16" s="8"/>
      <c r="F16" s="8"/>
      <c r="G16" s="8"/>
      <c r="I16" s="5"/>
    </row>
    <row r="17" spans="2:8">
      <c r="B17" s="6"/>
      <c r="C17" s="6"/>
      <c r="D17" s="6"/>
      <c r="F17" s="5"/>
      <c r="G17" s="5"/>
      <c r="H17" s="5"/>
    </row>
    <row r="18" spans="2:8">
      <c r="B18" s="6"/>
      <c r="C18" s="6"/>
    </row>
    <row r="19" spans="2:8">
      <c r="B19" s="6"/>
      <c r="C19" s="6"/>
    </row>
    <row r="20" spans="2:8">
      <c r="B20" s="6"/>
      <c r="C20" s="6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Q4"/>
  <sheetViews>
    <sheetView workbookViewId="0">
      <selection sqref="A1:IV65536"/>
    </sheetView>
  </sheetViews>
  <sheetFormatPr defaultRowHeight="15"/>
  <cols>
    <col min="1" max="17" width="6.5546875" style="5" customWidth="1"/>
    <col min="18" max="16384" width="8.88671875" style="5"/>
  </cols>
  <sheetData>
    <row r="1" spans="1:17" s="6" customFormat="1" ht="15.75">
      <c r="C1" s="9" t="s">
        <v>11</v>
      </c>
      <c r="D1" s="9" t="s">
        <v>12</v>
      </c>
      <c r="E1" s="9" t="s">
        <v>10</v>
      </c>
      <c r="F1" s="9"/>
      <c r="G1" s="9" t="s">
        <v>9</v>
      </c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s="6" customFormat="1" ht="15.75">
      <c r="E2" s="9" t="s">
        <v>7</v>
      </c>
      <c r="F2" s="9" t="s">
        <v>8</v>
      </c>
      <c r="G2" s="9" t="s">
        <v>7</v>
      </c>
      <c r="H2" s="9" t="s">
        <v>8</v>
      </c>
      <c r="I2" s="9"/>
      <c r="J2" s="9"/>
      <c r="K2" s="9"/>
      <c r="L2" s="9"/>
      <c r="M2" s="9"/>
      <c r="N2" s="9"/>
      <c r="O2" s="9"/>
      <c r="P2" s="9"/>
      <c r="Q2" s="9"/>
    </row>
    <row r="3" spans="1:17" s="6" customFormat="1"/>
    <row r="4" spans="1:17" s="6" customFormat="1" ht="15.75">
      <c r="A4" s="9">
        <v>215.5</v>
      </c>
      <c r="B4" s="9" t="s">
        <v>30</v>
      </c>
      <c r="C4" s="6">
        <v>4</v>
      </c>
      <c r="D4" s="6">
        <v>1</v>
      </c>
      <c r="E4" s="8">
        <v>0.53</v>
      </c>
      <c r="F4" s="8">
        <v>0.42</v>
      </c>
      <c r="G4" s="8">
        <v>0.39</v>
      </c>
      <c r="H4" s="8"/>
      <c r="I4" s="8"/>
      <c r="J4" s="8"/>
      <c r="K4" s="8"/>
      <c r="L4" s="8"/>
      <c r="M4" s="8"/>
      <c r="N4" s="8"/>
      <c r="O4" s="8"/>
      <c r="P4" s="8"/>
      <c r="Q4" s="8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E21"/>
  <sheetViews>
    <sheetView workbookViewId="0">
      <selection activeCell="C2" sqref="C2"/>
    </sheetView>
  </sheetViews>
  <sheetFormatPr defaultRowHeight="15"/>
  <cols>
    <col min="1" max="2" width="8.88671875" style="1"/>
    <col min="3" max="3" width="12" style="1" bestFit="1" customWidth="1"/>
    <col min="4" max="4" width="8.88671875" style="1"/>
    <col min="5" max="5" width="14.109375" style="1" customWidth="1"/>
  </cols>
  <sheetData>
    <row r="1" spans="1:5" ht="18">
      <c r="A1" s="1" t="s">
        <v>6</v>
      </c>
      <c r="B1" s="1" t="s">
        <v>34</v>
      </c>
      <c r="C1" s="1" t="s">
        <v>38</v>
      </c>
      <c r="D1" s="1" t="s">
        <v>33</v>
      </c>
    </row>
    <row r="2" spans="1:5">
      <c r="A2" s="19">
        <v>7</v>
      </c>
      <c r="B2" s="1">
        <v>1E-3</v>
      </c>
      <c r="C2" s="2">
        <v>15</v>
      </c>
      <c r="D2" s="2">
        <v>9.4461917064047274</v>
      </c>
    </row>
    <row r="3" spans="1:5">
      <c r="A3" s="19">
        <v>7</v>
      </c>
      <c r="B3" s="1">
        <v>1E-3</v>
      </c>
      <c r="C3" s="2">
        <v>14</v>
      </c>
      <c r="D3" s="2">
        <v>8.7879765501100966</v>
      </c>
    </row>
    <row r="4" spans="1:5">
      <c r="A4" s="19">
        <v>7</v>
      </c>
      <c r="B4" s="1">
        <v>1E-3</v>
      </c>
      <c r="C4" s="2">
        <v>13</v>
      </c>
      <c r="D4" s="2">
        <v>8.1942382293305265</v>
      </c>
    </row>
    <row r="5" spans="1:5">
      <c r="A5" s="19">
        <v>7</v>
      </c>
      <c r="B5" s="1">
        <v>1E-3</v>
      </c>
      <c r="C5" s="2">
        <v>12</v>
      </c>
      <c r="D5" s="2">
        <v>7.538525470447917</v>
      </c>
      <c r="E5" s="3"/>
    </row>
    <row r="7" spans="1:5">
      <c r="B7" s="20"/>
      <c r="E7" s="3"/>
    </row>
    <row r="8" spans="1:5">
      <c r="B8" s="20"/>
    </row>
    <row r="9" spans="1:5">
      <c r="B9" s="20"/>
    </row>
    <row r="10" spans="1:5">
      <c r="B10" s="20"/>
    </row>
    <row r="11" spans="1:5">
      <c r="B11" s="20"/>
    </row>
    <row r="12" spans="1:5">
      <c r="B12" s="20"/>
    </row>
    <row r="13" spans="1:5">
      <c r="B13" s="20"/>
    </row>
    <row r="14" spans="1:5">
      <c r="B14" s="20"/>
    </row>
    <row r="15" spans="1:5">
      <c r="B15" s="20"/>
    </row>
    <row r="16" spans="1:5">
      <c r="B16" s="20"/>
    </row>
    <row r="17" spans="2:2">
      <c r="B17" s="20"/>
    </row>
    <row r="18" spans="2:2">
      <c r="B18" s="20"/>
    </row>
    <row r="19" spans="2:2">
      <c r="B19" s="20"/>
    </row>
    <row r="20" spans="2:2">
      <c r="B20" s="20"/>
    </row>
    <row r="21" spans="2:2">
      <c r="B21" s="20"/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D7"/>
  <sheetViews>
    <sheetView workbookViewId="0">
      <selection activeCell="C2" sqref="C2"/>
    </sheetView>
  </sheetViews>
  <sheetFormatPr defaultRowHeight="15"/>
  <cols>
    <col min="1" max="2" width="8.88671875" style="1"/>
    <col min="3" max="3" width="12" style="1" bestFit="1" customWidth="1"/>
    <col min="4" max="4" width="8.88671875" style="1"/>
  </cols>
  <sheetData>
    <row r="1" spans="1:4" ht="18">
      <c r="A1" s="1" t="s">
        <v>6</v>
      </c>
      <c r="B1" s="1" t="s">
        <v>34</v>
      </c>
      <c r="C1" s="1" t="s">
        <v>38</v>
      </c>
      <c r="D1" s="1" t="s">
        <v>33</v>
      </c>
    </row>
    <row r="2" spans="1:4">
      <c r="A2" s="19">
        <v>7</v>
      </c>
      <c r="B2" s="1">
        <v>1E-3</v>
      </c>
      <c r="C2" s="2">
        <v>14</v>
      </c>
      <c r="D2" s="2">
        <v>7.4992232716499938</v>
      </c>
    </row>
    <row r="3" spans="1:4">
      <c r="A3" s="19">
        <v>7</v>
      </c>
      <c r="B3" s="1">
        <v>1E-3</v>
      </c>
      <c r="C3" s="2">
        <v>13</v>
      </c>
      <c r="D3" s="2">
        <v>6.8274150477439965</v>
      </c>
    </row>
    <row r="4" spans="1:4">
      <c r="A4" s="19">
        <v>7</v>
      </c>
      <c r="B4" s="1">
        <v>1E-3</v>
      </c>
      <c r="C4" s="2">
        <v>12</v>
      </c>
      <c r="D4" s="2">
        <v>6.4365920140074504</v>
      </c>
    </row>
    <row r="5" spans="1:4">
      <c r="A5" s="19"/>
      <c r="C5" s="2"/>
      <c r="D5" s="2"/>
    </row>
    <row r="7" spans="1:4">
      <c r="B7" s="20"/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D55"/>
  <sheetViews>
    <sheetView workbookViewId="0">
      <selection activeCell="D5" sqref="D5"/>
    </sheetView>
  </sheetViews>
  <sheetFormatPr defaultRowHeight="15"/>
  <cols>
    <col min="1" max="1" width="4.44140625" style="2" bestFit="1" customWidth="1"/>
    <col min="2" max="2" width="5.5546875" style="2" bestFit="1" customWidth="1"/>
    <col min="3" max="3" width="11.21875" style="2" bestFit="1" customWidth="1"/>
    <col min="4" max="4" width="8.77734375" style="2" customWidth="1"/>
  </cols>
  <sheetData>
    <row r="1" spans="1:4" ht="18">
      <c r="A1" s="2" t="s">
        <v>6</v>
      </c>
      <c r="B1" s="2" t="s">
        <v>34</v>
      </c>
      <c r="C1" s="2" t="s">
        <v>35</v>
      </c>
      <c r="D1" s="2" t="s">
        <v>33</v>
      </c>
    </row>
    <row r="2" spans="1:4">
      <c r="A2" s="2">
        <v>3.5</v>
      </c>
      <c r="B2" s="18">
        <v>1E-3</v>
      </c>
      <c r="C2" s="2">
        <v>12.3747597744464</v>
      </c>
      <c r="D2" s="2">
        <v>7.3062730463759404</v>
      </c>
    </row>
    <row r="3" spans="1:4">
      <c r="A3" s="2">
        <v>3.5</v>
      </c>
      <c r="B3" s="18">
        <v>1E-3</v>
      </c>
      <c r="C3" s="2">
        <v>11.639767569639501</v>
      </c>
      <c r="D3" s="2">
        <v>7.0947439536990498</v>
      </c>
    </row>
    <row r="4" spans="1:4">
      <c r="A4" s="2">
        <v>3.5</v>
      </c>
      <c r="B4" s="18">
        <v>1E-3</v>
      </c>
      <c r="C4" s="2">
        <v>10.968978496421199</v>
      </c>
      <c r="D4" s="2">
        <v>6.8356471716897103</v>
      </c>
    </row>
    <row r="5" spans="1:4">
      <c r="A5" s="2">
        <v>3.5</v>
      </c>
      <c r="B5" s="18">
        <v>1E-3</v>
      </c>
      <c r="C5" s="2">
        <v>10.767904909486401</v>
      </c>
      <c r="D5" s="2">
        <v>6.7594507689879801</v>
      </c>
    </row>
    <row r="6" spans="1:4">
      <c r="A6" s="2">
        <v>3.5</v>
      </c>
      <c r="B6" s="18">
        <v>1E-3</v>
      </c>
      <c r="C6" s="2">
        <v>10.1479872856737</v>
      </c>
      <c r="D6" s="2">
        <v>6.4934949460812899</v>
      </c>
    </row>
    <row r="7" spans="1:4">
      <c r="A7" s="2">
        <v>3.5</v>
      </c>
      <c r="B7" s="18">
        <v>1E-3</v>
      </c>
      <c r="C7" s="2">
        <v>9.9890050837768793</v>
      </c>
      <c r="D7" s="2">
        <v>6.4473317782075297</v>
      </c>
    </row>
    <row r="8" spans="1:4">
      <c r="A8" s="2">
        <v>4.5999999046325604</v>
      </c>
      <c r="B8" s="18">
        <v>1E-3</v>
      </c>
      <c r="C8" s="2">
        <v>11.995473395093899</v>
      </c>
      <c r="D8" s="2">
        <v>6.7594507689879801</v>
      </c>
    </row>
    <row r="9" spans="1:4">
      <c r="A9" s="2">
        <v>4.5999999046325604</v>
      </c>
      <c r="B9" s="18">
        <v>1E-3</v>
      </c>
      <c r="C9" s="2">
        <v>11.6900257531608</v>
      </c>
      <c r="D9" s="2">
        <v>6.55909094908474</v>
      </c>
    </row>
    <row r="10" spans="1:4">
      <c r="A10" s="2">
        <v>4.5999999046325604</v>
      </c>
      <c r="B10" s="18">
        <v>1E-3</v>
      </c>
      <c r="C10" s="2">
        <v>11.1744351857888</v>
      </c>
      <c r="D10" s="2">
        <v>6.5543957884436796</v>
      </c>
    </row>
    <row r="11" spans="1:4">
      <c r="A11" s="2">
        <v>4.5999999046325604</v>
      </c>
      <c r="B11" s="18">
        <v>1E-3</v>
      </c>
      <c r="C11" s="2">
        <v>10.9896655469206</v>
      </c>
      <c r="D11" s="2">
        <v>6.4814860522415803</v>
      </c>
    </row>
    <row r="12" spans="1:4">
      <c r="A12" s="2">
        <v>4.5999999046325604</v>
      </c>
      <c r="B12" s="18">
        <v>1E-3</v>
      </c>
      <c r="C12" s="2">
        <v>10.878478695142899</v>
      </c>
      <c r="D12" s="2">
        <v>6.2494915938798199</v>
      </c>
    </row>
    <row r="13" spans="1:4">
      <c r="A13" s="2">
        <v>4.5999999046325604</v>
      </c>
      <c r="B13" s="18">
        <v>1E-3</v>
      </c>
      <c r="C13" s="2">
        <v>10.6108030260114</v>
      </c>
      <c r="D13" s="2">
        <v>6.2306226904705797</v>
      </c>
    </row>
    <row r="14" spans="1:4">
      <c r="A14" s="2">
        <v>5.1999998092651296</v>
      </c>
      <c r="B14" s="18">
        <v>1E-3</v>
      </c>
      <c r="C14" s="2">
        <v>13.338963124453601</v>
      </c>
      <c r="D14" s="2">
        <v>7.3306831000197299</v>
      </c>
    </row>
    <row r="15" spans="1:4">
      <c r="A15" s="2">
        <v>5.1999998092651296</v>
      </c>
      <c r="B15" s="18">
        <v>1E-3</v>
      </c>
      <c r="C15" s="2">
        <v>12.9935107396012</v>
      </c>
      <c r="D15" s="2">
        <v>7.3178549358086098</v>
      </c>
    </row>
    <row r="16" spans="1:4">
      <c r="A16" s="2">
        <v>5.1999998092651296</v>
      </c>
      <c r="B16" s="18">
        <v>1E-3</v>
      </c>
      <c r="C16" s="2">
        <v>12.966466577786999</v>
      </c>
      <c r="D16" s="2">
        <v>7.0520763877217298</v>
      </c>
    </row>
    <row r="17" spans="1:4">
      <c r="A17" s="2">
        <v>5.1999998092651296</v>
      </c>
      <c r="B17" s="18">
        <v>1E-3</v>
      </c>
      <c r="C17" s="2">
        <v>12.783790577285</v>
      </c>
      <c r="D17" s="2">
        <v>6.9100948651710103</v>
      </c>
    </row>
    <row r="18" spans="1:4">
      <c r="A18" s="2">
        <v>5.1999998092651296</v>
      </c>
      <c r="B18" s="18">
        <v>1E-3</v>
      </c>
      <c r="C18" s="2">
        <v>12.4790736812958</v>
      </c>
      <c r="D18" s="2">
        <v>6.8239087255829496</v>
      </c>
    </row>
    <row r="19" spans="1:4">
      <c r="A19" s="2">
        <v>5.1999998092651296</v>
      </c>
      <c r="B19" s="18">
        <v>1E-3</v>
      </c>
      <c r="C19" s="2">
        <v>12.297859132165</v>
      </c>
      <c r="D19" s="2">
        <v>6.7375489164922699</v>
      </c>
    </row>
    <row r="20" spans="1:4">
      <c r="A20" s="2">
        <v>5.1999998092651296</v>
      </c>
      <c r="B20" s="18">
        <v>1E-3</v>
      </c>
      <c r="C20" s="2">
        <v>12.1915510406248</v>
      </c>
      <c r="D20" s="2">
        <v>6.6216020953969101</v>
      </c>
    </row>
    <row r="21" spans="1:4">
      <c r="A21" s="2">
        <v>5.1999998092651296</v>
      </c>
      <c r="B21" s="18">
        <v>1E-3</v>
      </c>
      <c r="C21" s="2">
        <v>12.0212770573496</v>
      </c>
      <c r="D21" s="2">
        <v>6.55909094908474</v>
      </c>
    </row>
    <row r="22" spans="1:4">
      <c r="A22" s="2">
        <v>5.1999998092651296</v>
      </c>
      <c r="B22" s="18">
        <v>1E-3</v>
      </c>
      <c r="C22" s="2">
        <v>11.9614636639051</v>
      </c>
      <c r="D22" s="2">
        <v>6.5272435718944299</v>
      </c>
    </row>
    <row r="23" spans="1:4">
      <c r="A23" s="2">
        <v>5.1999998092651296</v>
      </c>
      <c r="B23" s="18">
        <v>1E-3</v>
      </c>
      <c r="C23" s="2">
        <v>11.8979197713095</v>
      </c>
      <c r="D23" s="2">
        <v>6.4584207733239998</v>
      </c>
    </row>
    <row r="24" spans="1:4">
      <c r="A24" s="2">
        <v>5.1999998092651296</v>
      </c>
      <c r="B24" s="18">
        <v>1E-3</v>
      </c>
      <c r="C24" s="2">
        <v>11.862336486553099</v>
      </c>
      <c r="D24" s="2">
        <v>6.3757178938849597</v>
      </c>
    </row>
    <row r="25" spans="1:4">
      <c r="A25" s="2">
        <v>5.1999998092651296</v>
      </c>
      <c r="B25" s="18">
        <v>1E-3</v>
      </c>
      <c r="C25" s="2">
        <v>11.688550277659999</v>
      </c>
      <c r="D25" s="2">
        <v>6.31069113965059</v>
      </c>
    </row>
    <row r="26" spans="1:4">
      <c r="A26" s="2">
        <v>5.1999998092651296</v>
      </c>
      <c r="B26" s="18">
        <v>1E-3</v>
      </c>
      <c r="C26" s="2">
        <v>11.3500656302178</v>
      </c>
      <c r="D26" s="2">
        <v>6.1999706561714696</v>
      </c>
    </row>
    <row r="27" spans="1:4">
      <c r="A27" s="2">
        <v>5.1999998092651296</v>
      </c>
      <c r="B27" s="18">
        <v>1E-3</v>
      </c>
      <c r="C27" s="2">
        <v>11.2389983076591</v>
      </c>
      <c r="D27" s="2">
        <v>6.1203307950736097</v>
      </c>
    </row>
    <row r="28" spans="1:4">
      <c r="A28" s="2">
        <v>7.0999999046325604</v>
      </c>
      <c r="B28" s="18">
        <v>1E-3</v>
      </c>
      <c r="C28" s="2">
        <v>14.944233363158901</v>
      </c>
      <c r="D28" s="2">
        <v>7.3635121211629704</v>
      </c>
    </row>
    <row r="29" spans="1:4">
      <c r="A29" s="2">
        <v>7.0999999046325604</v>
      </c>
      <c r="B29" s="18">
        <v>1E-3</v>
      </c>
      <c r="C29" s="2">
        <v>14.830662488059</v>
      </c>
      <c r="D29" s="2">
        <v>7.0746878908911697</v>
      </c>
    </row>
    <row r="30" spans="1:4">
      <c r="A30" s="2">
        <v>7.0999999046325604</v>
      </c>
      <c r="B30" s="18">
        <v>1E-3</v>
      </c>
      <c r="C30" s="2">
        <v>14.605910431117101</v>
      </c>
      <c r="D30" s="2">
        <v>6.9507819689483403</v>
      </c>
    </row>
    <row r="31" spans="1:4">
      <c r="A31" s="2">
        <v>7.0999999046325604</v>
      </c>
      <c r="B31" s="18">
        <v>1E-3</v>
      </c>
      <c r="C31" s="2">
        <v>14.480484330266099</v>
      </c>
      <c r="D31" s="2">
        <v>6.7986028882654796</v>
      </c>
    </row>
    <row r="32" spans="1:4">
      <c r="A32" s="2">
        <v>7.0999999046325604</v>
      </c>
      <c r="B32" s="18">
        <v>1E-3</v>
      </c>
      <c r="C32" s="2">
        <v>14.2963380180105</v>
      </c>
      <c r="D32" s="2">
        <v>6.6798537001024902</v>
      </c>
    </row>
    <row r="33" spans="1:4">
      <c r="A33" s="2">
        <v>7.0999999046325604</v>
      </c>
      <c r="B33" s="18">
        <v>1E-3</v>
      </c>
      <c r="C33" s="2">
        <v>14.046924221072601</v>
      </c>
      <c r="D33" s="2">
        <v>6.6216020953969101</v>
      </c>
    </row>
    <row r="34" spans="1:4">
      <c r="A34" s="2">
        <v>7.0999999046325604</v>
      </c>
      <c r="B34" s="18">
        <v>1E-3</v>
      </c>
      <c r="C34" s="2">
        <v>14.049414124263</v>
      </c>
      <c r="D34" s="2">
        <v>6.5686362113363899</v>
      </c>
    </row>
    <row r="35" spans="1:4">
      <c r="A35" s="2">
        <v>7.0999999046325604</v>
      </c>
      <c r="B35" s="18">
        <v>1E-3</v>
      </c>
      <c r="C35" s="2">
        <v>13.961280476750799</v>
      </c>
      <c r="D35" s="2">
        <v>6.4948500243194998</v>
      </c>
    </row>
    <row r="36" spans="1:4">
      <c r="A36" s="2">
        <v>7.0999999046325604</v>
      </c>
      <c r="B36" s="18">
        <v>1E-3</v>
      </c>
      <c r="C36" s="2">
        <v>13.9101233594447</v>
      </c>
      <c r="D36" s="2">
        <v>6.4190750167383701</v>
      </c>
    </row>
    <row r="37" spans="1:4">
      <c r="A37" s="2">
        <v>7.0999999046325604</v>
      </c>
      <c r="B37" s="18">
        <v>1E-3</v>
      </c>
      <c r="C37" s="2">
        <v>13.8293732603781</v>
      </c>
      <c r="D37" s="2">
        <v>6.3861581759768997</v>
      </c>
    </row>
    <row r="38" spans="1:4">
      <c r="A38" s="2">
        <v>7.0999999046325604</v>
      </c>
      <c r="B38" s="18">
        <v>1E-3</v>
      </c>
      <c r="C38" s="2">
        <v>13.7430357114257</v>
      </c>
      <c r="D38" s="2">
        <v>6.3362990888802599</v>
      </c>
    </row>
    <row r="39" spans="1:4">
      <c r="A39" s="2">
        <v>7.0999999046325604</v>
      </c>
      <c r="B39" s="18">
        <v>1E-3</v>
      </c>
      <c r="C39" s="2">
        <v>13.539490021511901</v>
      </c>
      <c r="D39" s="2">
        <v>6.2358238715105001</v>
      </c>
    </row>
    <row r="40" spans="1:4">
      <c r="A40" s="2">
        <v>7.0999999046325604</v>
      </c>
      <c r="B40" s="18">
        <v>1E-3</v>
      </c>
      <c r="C40" s="2">
        <v>13.3077153918354</v>
      </c>
      <c r="D40" s="2">
        <v>6.1542819967233999</v>
      </c>
    </row>
    <row r="41" spans="1:4">
      <c r="A41" s="2">
        <v>7.0999999046325604</v>
      </c>
      <c r="B41" s="18">
        <v>1E-3</v>
      </c>
      <c r="C41" s="2">
        <v>13.140105015764</v>
      </c>
      <c r="D41" s="2">
        <v>6.0925886185682003</v>
      </c>
    </row>
    <row r="42" spans="1:4">
      <c r="A42" s="2">
        <v>9.1999998092651296</v>
      </c>
      <c r="B42" s="18">
        <v>1E-3</v>
      </c>
      <c r="C42" s="2">
        <v>17.464882400191001</v>
      </c>
      <c r="D42" s="2">
        <v>7.38510278548278</v>
      </c>
    </row>
    <row r="43" spans="1:4">
      <c r="A43" s="2">
        <v>9.1999998092651296</v>
      </c>
      <c r="B43" s="18">
        <v>1E-3</v>
      </c>
      <c r="C43" s="2">
        <v>17.172710948996102</v>
      </c>
      <c r="D43" s="2">
        <v>7.0893756160416297</v>
      </c>
    </row>
    <row r="44" spans="1:4">
      <c r="A44" s="2">
        <v>9.1999998092651296</v>
      </c>
      <c r="B44" s="18">
        <v>1E-3</v>
      </c>
      <c r="C44" s="2">
        <v>16.9701770727733</v>
      </c>
      <c r="D44" s="2">
        <v>6.9136401586853999</v>
      </c>
    </row>
    <row r="45" spans="1:4">
      <c r="A45" s="2">
        <v>9.1999998092651296</v>
      </c>
      <c r="B45" s="18">
        <v>1E-3</v>
      </c>
      <c r="C45" s="2">
        <v>16.741865793358699</v>
      </c>
      <c r="D45" s="2">
        <v>6.8601209447487204</v>
      </c>
    </row>
    <row r="46" spans="1:4">
      <c r="A46" s="2">
        <v>9.1999998092651296</v>
      </c>
      <c r="B46" s="18">
        <v>1E-3</v>
      </c>
      <c r="C46" s="2">
        <v>16.6028555234412</v>
      </c>
      <c r="D46" s="2">
        <v>6.7281583657807396</v>
      </c>
    </row>
    <row r="47" spans="1:4">
      <c r="A47" s="2">
        <v>9.1999998092651296</v>
      </c>
      <c r="B47" s="18">
        <v>1E-3</v>
      </c>
      <c r="C47" s="2">
        <v>16.513887836146399</v>
      </c>
      <c r="D47" s="2">
        <v>6.6655462414880402</v>
      </c>
    </row>
    <row r="48" spans="1:4">
      <c r="A48" s="2">
        <v>9.1999998092651296</v>
      </c>
      <c r="B48" s="18">
        <v>1E-3</v>
      </c>
      <c r="C48" s="2">
        <v>16.303923064339099</v>
      </c>
      <c r="D48" s="2">
        <v>6.6270879872474602</v>
      </c>
    </row>
    <row r="49" spans="1:4">
      <c r="A49" s="2">
        <v>9.1999998092651296</v>
      </c>
      <c r="B49" s="18">
        <v>1E-3</v>
      </c>
      <c r="C49" s="2">
        <v>16.156627267794899</v>
      </c>
      <c r="D49" s="2">
        <v>6.5185573610247998</v>
      </c>
    </row>
    <row r="50" spans="1:4">
      <c r="A50" s="2">
        <v>9.1999998092651296</v>
      </c>
      <c r="B50" s="18">
        <v>1E-3</v>
      </c>
      <c r="C50" s="2">
        <v>16.013138518724102</v>
      </c>
      <c r="D50" s="2">
        <v>6.4736607234127499</v>
      </c>
    </row>
    <row r="51" spans="1:4">
      <c r="A51" s="2">
        <v>9.1999998092651296</v>
      </c>
      <c r="B51" s="18">
        <v>1E-3</v>
      </c>
      <c r="C51" s="2">
        <v>16.120405876926402</v>
      </c>
      <c r="D51" s="2">
        <v>6.4089353966019598</v>
      </c>
    </row>
    <row r="52" spans="1:4">
      <c r="A52" s="2">
        <v>9.1999998092651296</v>
      </c>
      <c r="B52" s="18">
        <v>1E-3</v>
      </c>
      <c r="C52" s="2">
        <v>15.9259543087559</v>
      </c>
      <c r="D52" s="2">
        <v>6.3506651399488696</v>
      </c>
    </row>
    <row r="53" spans="1:4">
      <c r="A53" s="2">
        <v>9.1999998092651296</v>
      </c>
      <c r="B53" s="18">
        <v>1E-3</v>
      </c>
      <c r="C53" s="2">
        <v>15.6384847025393</v>
      </c>
      <c r="D53" s="2">
        <v>6.2494915938798199</v>
      </c>
    </row>
    <row r="54" spans="1:4">
      <c r="A54" s="2">
        <v>9.1999998092651296</v>
      </c>
      <c r="B54" s="18">
        <v>1E-3</v>
      </c>
      <c r="C54" s="2">
        <v>15.2247355981099</v>
      </c>
      <c r="D54" s="2">
        <v>6.1804560565775999</v>
      </c>
    </row>
    <row r="55" spans="1:4">
      <c r="A55" s="2">
        <v>9.1999998092651296</v>
      </c>
      <c r="B55" s="18">
        <v>1E-3</v>
      </c>
      <c r="C55" s="2">
        <v>14.9090980047841</v>
      </c>
      <c r="D55" s="2">
        <v>6.0883098355658598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E52"/>
  <sheetViews>
    <sheetView workbookViewId="0">
      <selection activeCell="D1" sqref="D1:D65536"/>
    </sheetView>
  </sheetViews>
  <sheetFormatPr defaultRowHeight="15"/>
  <cols>
    <col min="1" max="1" width="4.44140625" style="2" bestFit="1" customWidth="1"/>
    <col min="2" max="2" width="5.5546875" style="2" bestFit="1" customWidth="1"/>
    <col min="3" max="3" width="11.21875" style="2" bestFit="1" customWidth="1"/>
    <col min="4" max="4" width="8.5546875" style="2" bestFit="1" customWidth="1"/>
    <col min="5" max="5" width="8.77734375" style="1" customWidth="1"/>
    <col min="7" max="7" width="10.33203125" bestFit="1" customWidth="1"/>
  </cols>
  <sheetData>
    <row r="1" spans="1:4" ht="18">
      <c r="A1" s="2" t="s">
        <v>6</v>
      </c>
      <c r="B1" s="2" t="s">
        <v>34</v>
      </c>
      <c r="C1" s="2" t="s">
        <v>35</v>
      </c>
      <c r="D1" s="2" t="s">
        <v>33</v>
      </c>
    </row>
    <row r="2" spans="1:4">
      <c r="A2" s="2">
        <v>3.5</v>
      </c>
      <c r="B2" s="18">
        <v>1E-3</v>
      </c>
      <c r="C2" s="2">
        <v>12.317088020975699</v>
      </c>
      <c r="D2" s="2">
        <v>8.0213630561997995</v>
      </c>
    </row>
    <row r="3" spans="1:4">
      <c r="A3" s="2">
        <v>3.5</v>
      </c>
      <c r="B3" s="18">
        <v>1E-3</v>
      </c>
      <c r="C3" s="2">
        <v>11.4502975110666</v>
      </c>
      <c r="D3" s="2">
        <v>7.5100415096078796</v>
      </c>
    </row>
    <row r="4" spans="1:4">
      <c r="A4" s="2">
        <v>3.5</v>
      </c>
      <c r="B4" s="18">
        <v>1E-3</v>
      </c>
      <c r="C4" s="2">
        <v>10.8503336366207</v>
      </c>
      <c r="D4" s="2">
        <v>7.1555228435038902</v>
      </c>
    </row>
    <row r="5" spans="1:4">
      <c r="A5" s="2">
        <v>3.5</v>
      </c>
      <c r="B5" s="18">
        <v>1E-3</v>
      </c>
      <c r="C5" s="2">
        <v>10.624931913225399</v>
      </c>
      <c r="D5" s="2">
        <v>7.0447934778411296</v>
      </c>
    </row>
    <row r="6" spans="1:4">
      <c r="A6" s="2">
        <v>3.5</v>
      </c>
      <c r="B6" s="18">
        <v>1E-3</v>
      </c>
      <c r="C6" s="2">
        <v>10.327597776423501</v>
      </c>
      <c r="D6" s="2">
        <v>6.8569852193130796</v>
      </c>
    </row>
    <row r="7" spans="1:4">
      <c r="A7" s="2">
        <v>3.5</v>
      </c>
      <c r="B7" s="18">
        <v>1E-3</v>
      </c>
      <c r="C7" s="2">
        <v>10.186444460189399</v>
      </c>
      <c r="D7" s="2">
        <v>6.64781749395702</v>
      </c>
    </row>
    <row r="8" spans="1:4">
      <c r="A8" s="2">
        <v>3.5</v>
      </c>
      <c r="B8" s="18">
        <v>1E-3</v>
      </c>
      <c r="C8" s="2">
        <v>10.0268530615714</v>
      </c>
      <c r="D8" s="2">
        <v>6.5171264210608202</v>
      </c>
    </row>
    <row r="9" spans="1:4">
      <c r="A9" s="2">
        <v>5.1999998092651296</v>
      </c>
      <c r="B9" s="18">
        <v>1E-3</v>
      </c>
      <c r="C9" s="2">
        <v>13.010580118045899</v>
      </c>
      <c r="D9" s="2">
        <v>8.1079054108285202</v>
      </c>
    </row>
    <row r="10" spans="1:4">
      <c r="A10" s="2">
        <v>5.1999998092651296</v>
      </c>
      <c r="B10" s="18">
        <v>1E-3</v>
      </c>
      <c r="C10" s="2">
        <v>12.531645202923301</v>
      </c>
      <c r="D10" s="2">
        <v>7.5228787607774503</v>
      </c>
    </row>
    <row r="11" spans="1:4">
      <c r="A11" s="2">
        <v>5.1999998092651296</v>
      </c>
      <c r="B11" s="18">
        <v>1E-3</v>
      </c>
      <c r="C11" s="2">
        <v>12.338247716838801</v>
      </c>
      <c r="D11" s="2">
        <v>7.2365720237076498</v>
      </c>
    </row>
    <row r="12" spans="1:4">
      <c r="A12" s="2">
        <v>5.1999998092651296</v>
      </c>
      <c r="B12" s="18">
        <v>1E-3</v>
      </c>
      <c r="C12" s="2">
        <v>12.215843498325899</v>
      </c>
      <c r="D12" s="2">
        <v>6.9999999949247904</v>
      </c>
    </row>
    <row r="13" spans="1:4">
      <c r="A13" s="2">
        <v>5.1999998092651296</v>
      </c>
      <c r="B13" s="18">
        <v>1E-3</v>
      </c>
      <c r="C13" s="2">
        <v>12.129622878346201</v>
      </c>
      <c r="D13" s="2">
        <v>6.9999999949247904</v>
      </c>
    </row>
    <row r="14" spans="1:4">
      <c r="A14" s="2">
        <v>5.1999998092651296</v>
      </c>
      <c r="B14" s="18">
        <v>1E-3</v>
      </c>
      <c r="C14" s="2">
        <v>12.009866141869701</v>
      </c>
      <c r="D14" s="2">
        <v>7.3187587588349698</v>
      </c>
    </row>
    <row r="15" spans="1:4">
      <c r="A15" s="2">
        <v>5.1999998092651296</v>
      </c>
      <c r="B15" s="18">
        <v>1E-3</v>
      </c>
      <c r="C15" s="2">
        <v>11.9601152892121</v>
      </c>
      <c r="D15" s="2">
        <v>6.8860566829713497</v>
      </c>
    </row>
    <row r="16" spans="1:4">
      <c r="A16" s="2">
        <v>5.1999998092651296</v>
      </c>
      <c r="B16" s="18">
        <v>1E-3</v>
      </c>
      <c r="C16" s="2">
        <v>11.953433221190201</v>
      </c>
      <c r="D16" s="2">
        <v>6.7695510608400804</v>
      </c>
    </row>
    <row r="17" spans="1:4">
      <c r="A17" s="2">
        <v>5.1999998092651296</v>
      </c>
      <c r="B17" s="18">
        <v>1E-3</v>
      </c>
      <c r="C17" s="2">
        <v>11.927644554801899</v>
      </c>
      <c r="D17" s="2">
        <v>6.69896999926081</v>
      </c>
    </row>
    <row r="18" spans="1:4">
      <c r="A18" s="2">
        <v>5.1999998092651296</v>
      </c>
      <c r="B18" s="18">
        <v>1E-3</v>
      </c>
      <c r="C18" s="2">
        <v>11.7316081426143</v>
      </c>
      <c r="D18" s="2">
        <v>6.7695510608400804</v>
      </c>
    </row>
    <row r="19" spans="1:4">
      <c r="A19" s="2">
        <v>5.1999998092651296</v>
      </c>
      <c r="B19" s="18">
        <v>1E-3</v>
      </c>
      <c r="C19" s="2">
        <v>11.666623147398999</v>
      </c>
      <c r="D19" s="2">
        <v>6.5686362113363899</v>
      </c>
    </row>
    <row r="20" spans="1:4">
      <c r="A20" s="2">
        <v>5.1999998092651296</v>
      </c>
      <c r="B20" s="18">
        <v>1E-3</v>
      </c>
      <c r="C20" s="2">
        <v>11.373078196903499</v>
      </c>
      <c r="D20" s="2">
        <v>6.4317982650197001</v>
      </c>
    </row>
    <row r="21" spans="1:4">
      <c r="A21" s="2">
        <v>5.1999998092651296</v>
      </c>
      <c r="B21" s="18">
        <v>1E-3</v>
      </c>
      <c r="C21" s="2">
        <v>11.267045063857299</v>
      </c>
      <c r="D21" s="2">
        <v>6.3467874982930397</v>
      </c>
    </row>
    <row r="22" spans="1:4">
      <c r="A22" s="2">
        <v>5.1999998092651296</v>
      </c>
      <c r="B22" s="18">
        <v>1E-3</v>
      </c>
      <c r="C22" s="2">
        <v>11.126857171898999</v>
      </c>
      <c r="D22" s="2">
        <v>6.3010299967604597</v>
      </c>
    </row>
    <row r="23" spans="1:4">
      <c r="A23" s="2">
        <v>7</v>
      </c>
      <c r="B23" s="18">
        <v>1E-3</v>
      </c>
      <c r="C23" s="2">
        <v>14.741299948048701</v>
      </c>
      <c r="D23" s="2">
        <v>8.0861861587229598</v>
      </c>
    </row>
    <row r="24" spans="1:4">
      <c r="A24" s="2">
        <v>7</v>
      </c>
      <c r="B24" s="18">
        <v>1E-3</v>
      </c>
      <c r="C24" s="2">
        <v>14.294004075542601</v>
      </c>
      <c r="D24" s="2">
        <v>7.4317982816999599</v>
      </c>
    </row>
    <row r="25" spans="1:4">
      <c r="A25" s="2">
        <v>7</v>
      </c>
      <c r="B25" s="18">
        <v>1E-3</v>
      </c>
      <c r="C25" s="2">
        <v>14.051776996476301</v>
      </c>
      <c r="D25" s="2">
        <v>7.2146701543493803</v>
      </c>
    </row>
    <row r="26" spans="1:4">
      <c r="A26" s="2">
        <v>7</v>
      </c>
      <c r="B26" s="18">
        <v>1E-3</v>
      </c>
      <c r="C26" s="2">
        <v>14.0361968950895</v>
      </c>
      <c r="D26" s="2">
        <v>6.9999999949247904</v>
      </c>
    </row>
    <row r="27" spans="1:4">
      <c r="A27" s="2">
        <v>7</v>
      </c>
      <c r="B27" s="18">
        <v>1E-3</v>
      </c>
      <c r="C27" s="2">
        <v>13.9026892691053</v>
      </c>
      <c r="D27" s="2">
        <v>7.0457574889141803</v>
      </c>
    </row>
    <row r="28" spans="1:4">
      <c r="A28" s="2">
        <v>7</v>
      </c>
      <c r="B28" s="18">
        <v>1E-3</v>
      </c>
      <c r="C28" s="2">
        <v>13.816654569502401</v>
      </c>
      <c r="D28" s="2">
        <v>7.11918641238878</v>
      </c>
    </row>
    <row r="29" spans="1:4">
      <c r="A29" s="2">
        <v>7</v>
      </c>
      <c r="B29" s="18">
        <v>1E-3</v>
      </c>
      <c r="C29" s="2">
        <v>13.6555692576352</v>
      </c>
      <c r="D29" s="2">
        <v>6.7695510608400804</v>
      </c>
    </row>
    <row r="30" spans="1:4">
      <c r="A30" s="2">
        <v>7</v>
      </c>
      <c r="B30" s="18">
        <v>1E-3</v>
      </c>
      <c r="C30" s="2">
        <v>13.5309616102173</v>
      </c>
      <c r="D30" s="2">
        <v>6.7695510608400804</v>
      </c>
    </row>
    <row r="31" spans="1:4">
      <c r="A31" s="2">
        <v>7</v>
      </c>
      <c r="B31" s="18">
        <v>1E-3</v>
      </c>
      <c r="C31" s="2">
        <v>13.4037914751244</v>
      </c>
      <c r="D31" s="2">
        <v>6.6777807134159302</v>
      </c>
    </row>
    <row r="32" spans="1:4">
      <c r="A32" s="2">
        <v>7</v>
      </c>
      <c r="B32" s="18">
        <v>1E-3</v>
      </c>
      <c r="C32" s="2">
        <v>13.3576287050006</v>
      </c>
      <c r="D32" s="2">
        <v>6.7447274932501999</v>
      </c>
    </row>
    <row r="33" spans="1:4">
      <c r="A33" s="2">
        <v>7</v>
      </c>
      <c r="B33" s="18">
        <v>1E-3</v>
      </c>
      <c r="C33" s="2">
        <v>13.2359411760307</v>
      </c>
      <c r="D33" s="2">
        <v>6.5528419768076303</v>
      </c>
    </row>
    <row r="34" spans="1:4">
      <c r="A34" s="2">
        <v>7</v>
      </c>
      <c r="B34" s="18">
        <v>1E-3</v>
      </c>
      <c r="C34" s="2">
        <v>13.014580897378501</v>
      </c>
      <c r="D34" s="2">
        <v>6.6020599924244499</v>
      </c>
    </row>
    <row r="35" spans="1:4">
      <c r="A35" s="2">
        <v>7</v>
      </c>
      <c r="B35" s="18">
        <v>1E-3</v>
      </c>
      <c r="C35" s="2">
        <v>12.844783654385701</v>
      </c>
      <c r="D35" s="2">
        <v>6.3872161600317803</v>
      </c>
    </row>
    <row r="36" spans="1:4">
      <c r="A36" s="2">
        <v>7</v>
      </c>
      <c r="B36" s="18">
        <v>1E-3</v>
      </c>
      <c r="C36" s="2">
        <v>12.672195759595599</v>
      </c>
      <c r="D36" s="2">
        <v>6.3010299967604597</v>
      </c>
    </row>
    <row r="37" spans="1:4">
      <c r="A37" s="2">
        <v>9.1999998092651296</v>
      </c>
      <c r="B37" s="18">
        <v>1E-3</v>
      </c>
      <c r="C37" s="2">
        <v>17.156530196597</v>
      </c>
      <c r="D37" s="2">
        <v>8.0757207239247801</v>
      </c>
    </row>
    <row r="38" spans="1:4">
      <c r="A38" s="2">
        <v>9.1999998092651296</v>
      </c>
      <c r="B38" s="18">
        <v>1E-3</v>
      </c>
      <c r="C38" s="2">
        <v>16.7373460655635</v>
      </c>
      <c r="D38" s="2">
        <v>7.4894550014808097</v>
      </c>
    </row>
    <row r="39" spans="1:4">
      <c r="A39" s="2">
        <v>9.1999998092651296</v>
      </c>
      <c r="B39" s="18">
        <v>1E-3</v>
      </c>
      <c r="C39" s="2">
        <v>16.480391041866898</v>
      </c>
      <c r="D39" s="2">
        <v>7.2596373026252303</v>
      </c>
    </row>
    <row r="40" spans="1:4">
      <c r="A40" s="2">
        <v>9.1999998092651296</v>
      </c>
      <c r="B40" s="18">
        <v>1E-3</v>
      </c>
      <c r="C40" s="2">
        <v>16.431449732907002</v>
      </c>
      <c r="D40" s="2">
        <v>6.9829666544391404</v>
      </c>
    </row>
    <row r="41" spans="1:4">
      <c r="A41" s="2">
        <v>9.1999998092651296</v>
      </c>
      <c r="B41" s="18">
        <v>1E-3</v>
      </c>
      <c r="C41" s="2">
        <v>16.404598880436598</v>
      </c>
      <c r="D41" s="2">
        <v>7.0942041124485797</v>
      </c>
    </row>
    <row r="42" spans="1:4">
      <c r="A42" s="2">
        <v>9.1999998092651296</v>
      </c>
      <c r="B42" s="18">
        <v>1E-3</v>
      </c>
      <c r="C42" s="2">
        <v>16.3494625288292</v>
      </c>
      <c r="D42" s="2">
        <v>7.0990869350955697</v>
      </c>
    </row>
    <row r="43" spans="1:4">
      <c r="A43" s="2">
        <v>9.1999998092651296</v>
      </c>
      <c r="B43" s="18">
        <v>1E-3</v>
      </c>
      <c r="C43" s="2">
        <v>16.179882400310301</v>
      </c>
      <c r="D43" s="2">
        <v>6.9030899880884302</v>
      </c>
    </row>
    <row r="44" spans="1:4">
      <c r="A44" s="2">
        <v>9.1999998092651296</v>
      </c>
      <c r="B44" s="18">
        <v>1E-3</v>
      </c>
      <c r="C44" s="2">
        <v>16.104516768682299</v>
      </c>
      <c r="D44" s="2">
        <v>6.8210230678633401</v>
      </c>
    </row>
    <row r="45" spans="1:4">
      <c r="A45" s="2">
        <v>9.1999998092651296</v>
      </c>
      <c r="B45" s="18">
        <v>1E-3</v>
      </c>
      <c r="C45" s="2">
        <v>16.001190823062899</v>
      </c>
      <c r="D45" s="2">
        <v>6.7878124069913097</v>
      </c>
    </row>
    <row r="46" spans="1:4">
      <c r="A46" s="2">
        <v>9.1999998092651296</v>
      </c>
      <c r="B46" s="18">
        <v>1E-3</v>
      </c>
      <c r="C46" s="2">
        <v>15.813962288113499</v>
      </c>
      <c r="D46" s="2">
        <v>6.7958800199834801</v>
      </c>
    </row>
    <row r="47" spans="1:4">
      <c r="A47" s="2">
        <v>9.1999998092651296</v>
      </c>
      <c r="B47" s="18">
        <v>1E-3</v>
      </c>
      <c r="C47" s="2">
        <v>15.7887098013016</v>
      </c>
      <c r="D47" s="2">
        <v>6.7399286269468597</v>
      </c>
    </row>
    <row r="48" spans="1:4">
      <c r="A48" s="2">
        <v>9.1999998092651296</v>
      </c>
      <c r="B48" s="18">
        <v>1E-3</v>
      </c>
      <c r="C48" s="2">
        <v>15.603891936983899</v>
      </c>
      <c r="D48" s="2">
        <v>6.6736641322493302</v>
      </c>
    </row>
    <row r="49" spans="1:4">
      <c r="A49" s="2">
        <v>9.1999998092651296</v>
      </c>
      <c r="B49" s="18">
        <v>1E-3</v>
      </c>
      <c r="C49" s="2">
        <v>15.3432534015058</v>
      </c>
      <c r="D49" s="2">
        <v>6.5867002536001804</v>
      </c>
    </row>
    <row r="50" spans="1:4">
      <c r="A50" s="2">
        <v>9.1999998092651296</v>
      </c>
      <c r="B50" s="18">
        <v>1E-3</v>
      </c>
      <c r="C50" s="2">
        <v>14.842151556169499</v>
      </c>
      <c r="D50" s="2">
        <v>6.5361069803825496</v>
      </c>
    </row>
    <row r="51" spans="1:4">
      <c r="A51" s="2">
        <v>9.1999998092651296</v>
      </c>
      <c r="B51" s="18">
        <v>1E-3</v>
      </c>
      <c r="C51" s="2">
        <v>14.5265918116273</v>
      </c>
      <c r="D51" s="2">
        <v>6.4634415573767301</v>
      </c>
    </row>
    <row r="52" spans="1:4">
      <c r="A52" s="2">
        <v>9.1999998092651296</v>
      </c>
      <c r="B52" s="18">
        <v>1E-3</v>
      </c>
      <c r="C52" s="2">
        <v>14.2810194178668</v>
      </c>
      <c r="D52" s="2">
        <v>6.3819519156867699</v>
      </c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J4"/>
  <sheetViews>
    <sheetView tabSelected="1" workbookViewId="0">
      <selection activeCell="A8" sqref="A8"/>
    </sheetView>
  </sheetViews>
  <sheetFormatPr defaultRowHeight="15"/>
  <cols>
    <col min="3" max="3" width="11.21875" bestFit="1" customWidth="1"/>
    <col min="6" max="7" width="14" style="1" customWidth="1"/>
    <col min="8" max="10" width="8.77734375" style="1" customWidth="1"/>
  </cols>
  <sheetData>
    <row r="1" spans="1:6" ht="18">
      <c r="A1" s="1" t="s">
        <v>6</v>
      </c>
      <c r="B1" s="1" t="s">
        <v>34</v>
      </c>
      <c r="C1" s="1" t="s">
        <v>35</v>
      </c>
      <c r="D1" s="1" t="s">
        <v>33</v>
      </c>
    </row>
    <row r="2" spans="1:6">
      <c r="A2" s="1">
        <v>7</v>
      </c>
      <c r="B2" s="1">
        <v>1E-3</v>
      </c>
      <c r="C2" s="2">
        <v>14</v>
      </c>
      <c r="D2" s="2">
        <v>8.0324808524638005</v>
      </c>
      <c r="F2" s="3"/>
    </row>
    <row r="3" spans="1:6">
      <c r="A3" s="1">
        <v>7</v>
      </c>
      <c r="B3" s="1">
        <v>1E-3</v>
      </c>
      <c r="C3" s="2">
        <v>13</v>
      </c>
      <c r="D3" s="2">
        <v>7.179839014608449</v>
      </c>
      <c r="F3" s="3"/>
    </row>
    <row r="4" spans="1:6">
      <c r="A4" s="1">
        <v>7</v>
      </c>
      <c r="B4" s="1">
        <v>1E-3</v>
      </c>
      <c r="C4" s="2">
        <v>12</v>
      </c>
      <c r="D4" s="2">
        <v>6.6039081044672541</v>
      </c>
      <c r="F4" s="3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HA</vt:lpstr>
      <vt:lpstr>FA</vt:lpstr>
      <vt:lpstr>Summary</vt:lpstr>
      <vt:lpstr>HMeHg_01</vt:lpstr>
      <vt:lpstr>HMeHg_02</vt:lpstr>
      <vt:lpstr>HMeHg_03</vt:lpstr>
      <vt:lpstr>HMeHg_04</vt:lpstr>
      <vt:lpstr>FMeHg_01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STLO</cp:lastModifiedBy>
  <dcterms:created xsi:type="dcterms:W3CDTF">2008-03-03T09:03:43Z</dcterms:created>
  <dcterms:modified xsi:type="dcterms:W3CDTF">2011-07-11T09:23:59Z</dcterms:modified>
</cp:coreProperties>
</file>