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45" windowWidth="17370" windowHeight="10890" firstSheet="3" activeTab="12"/>
  </bookViews>
  <sheets>
    <sheet name="HA" sheetId="27" r:id="rId1"/>
    <sheet name="FA" sheetId="4" r:id="rId2"/>
    <sheet name="Summary" sheetId="30" r:id="rId3"/>
    <sheet name="HAm_01" sheetId="31" r:id="rId4"/>
    <sheet name="HAm_02" sheetId="41" r:id="rId5"/>
    <sheet name="HAm_03" sheetId="42" r:id="rId6"/>
    <sheet name="HAm_04" sheetId="43" r:id="rId7"/>
    <sheet name="HAm_05" sheetId="44" r:id="rId8"/>
    <sheet name="HAm_06" sheetId="45" r:id="rId9"/>
    <sheet name="HAm_07" sheetId="46" r:id="rId10"/>
    <sheet name="FAm_01" sheetId="47" r:id="rId11"/>
    <sheet name="FAm_02" sheetId="48" r:id="rId12"/>
    <sheet name="FAm_03" sheetId="49" r:id="rId13"/>
  </sheets>
  <calcPr calcId="125725"/>
</workbook>
</file>

<file path=xl/calcChain.xml><?xml version="1.0" encoding="utf-8"?>
<calcChain xmlns="http://schemas.openxmlformats.org/spreadsheetml/2006/main">
  <c r="J11" i="4"/>
  <c r="K10"/>
  <c r="J10"/>
  <c r="J17" i="27"/>
  <c r="K16"/>
  <c r="J16"/>
</calcChain>
</file>

<file path=xl/sharedStrings.xml><?xml version="1.0" encoding="utf-8"?>
<sst xmlns="http://schemas.openxmlformats.org/spreadsheetml/2006/main" count="124" uniqueCount="63">
  <si>
    <t>Code</t>
  </si>
  <si>
    <t>Reference</t>
  </si>
  <si>
    <t>Comments</t>
  </si>
  <si>
    <t>RMSD</t>
  </si>
  <si>
    <t>LKMA</t>
  </si>
  <si>
    <t>n</t>
  </si>
  <si>
    <t>pH</t>
  </si>
  <si>
    <t>mean</t>
  </si>
  <si>
    <t>sd</t>
  </si>
  <si>
    <t>FA</t>
  </si>
  <si>
    <t>HA</t>
  </si>
  <si>
    <t>n HA</t>
  </si>
  <si>
    <t>n FA</t>
  </si>
  <si>
    <t>trace</t>
  </si>
  <si>
    <t>HAm_01</t>
  </si>
  <si>
    <t>Kim et al 1991</t>
  </si>
  <si>
    <t>Refitted</t>
  </si>
  <si>
    <t>4.5-6.6</t>
  </si>
  <si>
    <t>3.0-3.4</t>
  </si>
  <si>
    <t>HAm_02</t>
  </si>
  <si>
    <t>4.9-6.5</t>
  </si>
  <si>
    <t>2.8-3.3</t>
  </si>
  <si>
    <t>HAm_03</t>
  </si>
  <si>
    <t>Moulin et al 1987</t>
  </si>
  <si>
    <t>4.7-5.8</t>
  </si>
  <si>
    <t>2.9-3.1</t>
  </si>
  <si>
    <t>HAm_04</t>
  </si>
  <si>
    <t>4.8-5.3</t>
  </si>
  <si>
    <t>3.0-3.3</t>
  </si>
  <si>
    <t>HAm_05</t>
  </si>
  <si>
    <t>Torres &amp; Choppin 1984</t>
  </si>
  <si>
    <t>HAm_06</t>
  </si>
  <si>
    <t>Kim et al 1989 or 1991</t>
  </si>
  <si>
    <t>5.0-6.0</t>
  </si>
  <si>
    <t>4.2-6.6</t>
  </si>
  <si>
    <t>3.1-3.8</t>
  </si>
  <si>
    <t>HAm_07</t>
  </si>
  <si>
    <t>Czerwinski</t>
  </si>
  <si>
    <t xml:space="preserve"> </t>
  </si>
  <si>
    <t>0.2-2.0</t>
  </si>
  <si>
    <t>4.5-6.9</t>
  </si>
  <si>
    <t>2.9-3.6</t>
  </si>
  <si>
    <t>HAm_08X</t>
  </si>
  <si>
    <t>same as 07</t>
  </si>
  <si>
    <t>SD</t>
  </si>
  <si>
    <t>HA-Am</t>
  </si>
  <si>
    <t>FAm-01</t>
  </si>
  <si>
    <t>Moulin et al (1987)</t>
  </si>
  <si>
    <t>4.9-5.7</t>
  </si>
  <si>
    <t>3.1-3.2</t>
  </si>
  <si>
    <t>FAm-02</t>
  </si>
  <si>
    <t>4.7-5.5</t>
  </si>
  <si>
    <t>FAm-03</t>
  </si>
  <si>
    <t>Buckau et al (1992)</t>
  </si>
  <si>
    <t>4.4-6.1</t>
  </si>
  <si>
    <t>2.9-3.3</t>
  </si>
  <si>
    <t>FA-Am</t>
  </si>
  <si>
    <t>Am</t>
  </si>
  <si>
    <t>pI (M)</t>
  </si>
  <si>
    <t>p[M] (M)</t>
  </si>
  <si>
    <t>pν (mol/g)</t>
  </si>
  <si>
    <t>IS (M)</t>
  </si>
  <si>
    <r>
      <t>p[Am</t>
    </r>
    <r>
      <rPr>
        <vertAlign val="superscript"/>
        <sz val="12"/>
        <rFont val="Arial"/>
        <family val="2"/>
      </rPr>
      <t>3+</t>
    </r>
    <r>
      <rPr>
        <sz val="12"/>
        <rFont val="Arial"/>
        <family val="2"/>
      </rPr>
      <t>] (M)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</si>
</sst>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7">
    <font>
      <sz val="12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Times New Roman"/>
      <family val="1"/>
    </font>
    <font>
      <vertAlign val="superscript"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Font="1"/>
    <xf numFmtId="2" fontId="5" fillId="0" borderId="0" xfId="0" applyNumberFormat="1" applyFont="1" applyAlignment="1">
      <alignment horizontal="center"/>
    </xf>
    <xf numFmtId="2" fontId="5" fillId="2" borderId="0" xfId="0" applyNumberFormat="1" applyFont="1" applyFill="1" applyAlignment="1">
      <alignment horizontal="center"/>
    </xf>
    <xf numFmtId="0" fontId="3" fillId="2" borderId="0" xfId="0" applyFont="1" applyFill="1"/>
    <xf numFmtId="2" fontId="3" fillId="2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ont="1"/>
    <xf numFmtId="164" fontId="0" fillId="0" borderId="0" xfId="0" applyNumberFormat="1" applyAlignment="1">
      <alignment horizontal="center"/>
    </xf>
    <xf numFmtId="164" fontId="0" fillId="0" borderId="0" xfId="0" applyNumberFormat="1"/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Q22"/>
  <sheetViews>
    <sheetView zoomScaleNormal="100" workbookViewId="0">
      <selection activeCell="G11" sqref="G11"/>
    </sheetView>
  </sheetViews>
  <sheetFormatPr defaultRowHeight="15"/>
  <cols>
    <col min="1" max="1" width="11.44140625" style="4" customWidth="1"/>
    <col min="2" max="2" width="26.44140625" style="4" customWidth="1"/>
    <col min="3" max="3" width="25" style="4" customWidth="1"/>
    <col min="4" max="4" width="9.44140625" style="4" customWidth="1"/>
    <col min="5" max="6" width="9.44140625" style="5" customWidth="1"/>
    <col min="7" max="7" width="11.44140625" style="5" customWidth="1"/>
    <col min="8" max="8" width="14.109375" style="5" customWidth="1"/>
    <col min="9" max="9" width="9.44140625" style="5" customWidth="1"/>
    <col min="10" max="11" width="9.44140625" style="4" customWidth="1"/>
    <col min="12" max="13" width="10" style="4" customWidth="1"/>
    <col min="14" max="14" width="4.5546875" style="4" customWidth="1"/>
    <col min="15" max="16384" width="8.88671875" style="4"/>
  </cols>
  <sheetData>
    <row r="1" spans="1:17" ht="15.75">
      <c r="A1" s="3" t="s">
        <v>45</v>
      </c>
    </row>
    <row r="2" spans="1:17" ht="15.75">
      <c r="K2" s="6"/>
      <c r="L2" s="7"/>
      <c r="M2" s="7"/>
      <c r="N2" s="7"/>
      <c r="O2" s="6"/>
      <c r="P2" s="7"/>
      <c r="Q2" s="7"/>
    </row>
    <row r="3" spans="1:17" ht="15.75">
      <c r="A3" s="8" t="s">
        <v>0</v>
      </c>
      <c r="B3" s="3" t="s">
        <v>1</v>
      </c>
      <c r="C3" s="3" t="s">
        <v>2</v>
      </c>
      <c r="D3" s="8" t="s">
        <v>5</v>
      </c>
      <c r="E3" s="8" t="s">
        <v>58</v>
      </c>
      <c r="F3" s="8" t="s">
        <v>6</v>
      </c>
      <c r="G3" s="8" t="s">
        <v>59</v>
      </c>
      <c r="H3" s="8" t="s">
        <v>60</v>
      </c>
      <c r="I3" s="3"/>
      <c r="J3" s="6" t="s">
        <v>4</v>
      </c>
      <c r="K3" s="6" t="s">
        <v>3</v>
      </c>
      <c r="M3" s="7"/>
      <c r="N3" s="6"/>
      <c r="O3" s="6"/>
      <c r="P3" s="6"/>
    </row>
    <row r="4" spans="1:17">
      <c r="A4" s="5"/>
      <c r="D4" s="5"/>
      <c r="I4" s="4"/>
      <c r="J4" s="7"/>
      <c r="K4" s="7"/>
      <c r="L4" s="7"/>
    </row>
    <row r="5" spans="1:17">
      <c r="A5" s="5" t="s">
        <v>14</v>
      </c>
      <c r="B5" s="4" t="s">
        <v>15</v>
      </c>
      <c r="D5" s="5">
        <v>20</v>
      </c>
      <c r="E5" s="9">
        <v>1</v>
      </c>
      <c r="F5" s="9">
        <v>6</v>
      </c>
      <c r="G5" s="5" t="s">
        <v>17</v>
      </c>
      <c r="H5" s="5" t="s">
        <v>18</v>
      </c>
      <c r="I5" s="4"/>
      <c r="J5" s="4">
        <v>2.8</v>
      </c>
      <c r="K5" s="4">
        <v>0.04</v>
      </c>
      <c r="L5" s="7"/>
      <c r="N5" s="7"/>
      <c r="O5" s="7"/>
      <c r="P5" s="7"/>
    </row>
    <row r="6" spans="1:17">
      <c r="A6" s="5" t="s">
        <v>19</v>
      </c>
      <c r="B6" s="4" t="s">
        <v>15</v>
      </c>
      <c r="D6" s="5">
        <v>20</v>
      </c>
      <c r="E6" s="9">
        <v>1</v>
      </c>
      <c r="F6" s="9">
        <v>6</v>
      </c>
      <c r="G6" s="5" t="s">
        <v>20</v>
      </c>
      <c r="H6" s="5" t="s">
        <v>21</v>
      </c>
      <c r="I6" s="4"/>
      <c r="J6" s="4">
        <v>3.21</v>
      </c>
      <c r="K6" s="4">
        <v>7.0000000000000007E-2</v>
      </c>
      <c r="L6" s="7"/>
      <c r="N6" s="7"/>
      <c r="O6" s="7"/>
      <c r="P6" s="7"/>
    </row>
    <row r="7" spans="1:17">
      <c r="A7" s="5" t="s">
        <v>22</v>
      </c>
      <c r="B7" s="4" t="s">
        <v>23</v>
      </c>
      <c r="D7" s="5">
        <v>7</v>
      </c>
      <c r="E7" s="9">
        <v>1</v>
      </c>
      <c r="F7" s="5">
        <v>4.6500000000000004</v>
      </c>
      <c r="G7" s="5" t="s">
        <v>24</v>
      </c>
      <c r="H7" s="5" t="s">
        <v>25</v>
      </c>
      <c r="I7" s="4"/>
      <c r="J7" s="4">
        <v>3.51</v>
      </c>
      <c r="K7" s="4">
        <v>0.1</v>
      </c>
      <c r="L7" s="7"/>
      <c r="N7" s="7"/>
      <c r="O7" s="7"/>
      <c r="P7" s="7"/>
    </row>
    <row r="8" spans="1:17">
      <c r="A8" s="5" t="s">
        <v>26</v>
      </c>
      <c r="B8" s="4" t="s">
        <v>23</v>
      </c>
      <c r="D8" s="5">
        <v>4</v>
      </c>
      <c r="E8" s="9">
        <v>1</v>
      </c>
      <c r="F8" s="5">
        <v>4.6500000000000004</v>
      </c>
      <c r="G8" s="5" t="s">
        <v>27</v>
      </c>
      <c r="H8" s="5" t="s">
        <v>28</v>
      </c>
      <c r="I8" s="4"/>
      <c r="J8" s="4">
        <v>3.04</v>
      </c>
      <c r="K8" s="4">
        <v>0.16</v>
      </c>
      <c r="L8" s="7"/>
      <c r="N8" s="7"/>
      <c r="O8" s="7"/>
      <c r="P8" s="7"/>
    </row>
    <row r="9" spans="1:17" ht="15.75">
      <c r="A9" s="5" t="s">
        <v>29</v>
      </c>
      <c r="B9" s="4" t="s">
        <v>30</v>
      </c>
      <c r="D9" s="5">
        <v>6</v>
      </c>
      <c r="E9" s="9">
        <v>1</v>
      </c>
      <c r="F9" s="5">
        <v>3.8</v>
      </c>
      <c r="G9" s="5" t="s">
        <v>13</v>
      </c>
      <c r="H9" s="5" t="s">
        <v>13</v>
      </c>
      <c r="I9" s="4"/>
      <c r="J9" s="4">
        <v>2.73</v>
      </c>
      <c r="K9" s="4">
        <v>0.06</v>
      </c>
      <c r="L9" s="10"/>
      <c r="M9" s="6"/>
      <c r="N9" s="6"/>
      <c r="P9" s="10"/>
    </row>
    <row r="10" spans="1:17" ht="15.75">
      <c r="A10" s="5" t="s">
        <v>31</v>
      </c>
      <c r="B10" s="4" t="s">
        <v>32</v>
      </c>
      <c r="D10" s="5">
        <v>25</v>
      </c>
      <c r="E10" s="9">
        <v>1</v>
      </c>
      <c r="F10" s="5" t="s">
        <v>33</v>
      </c>
      <c r="G10" s="5" t="s">
        <v>34</v>
      </c>
      <c r="H10" s="5" t="s">
        <v>35</v>
      </c>
      <c r="I10" s="4"/>
      <c r="J10" s="4">
        <v>2.36</v>
      </c>
      <c r="K10" s="4">
        <v>0.15</v>
      </c>
      <c r="L10" s="6"/>
      <c r="M10" s="6"/>
      <c r="N10" s="6"/>
    </row>
    <row r="11" spans="1:17" ht="15.75">
      <c r="A11" s="5" t="s">
        <v>36</v>
      </c>
      <c r="B11" s="4" t="s">
        <v>37</v>
      </c>
      <c r="C11" s="11" t="s">
        <v>38</v>
      </c>
      <c r="D11" s="5">
        <v>61</v>
      </c>
      <c r="E11" s="5" t="s">
        <v>39</v>
      </c>
      <c r="F11" s="5">
        <v>6</v>
      </c>
      <c r="G11" s="5" t="s">
        <v>40</v>
      </c>
      <c r="H11" s="5" t="s">
        <v>41</v>
      </c>
      <c r="I11" s="4"/>
      <c r="J11" s="4">
        <v>2.99</v>
      </c>
      <c r="K11" s="4">
        <v>0.13</v>
      </c>
      <c r="L11" s="3"/>
      <c r="M11" s="6"/>
      <c r="N11" s="6"/>
    </row>
    <row r="12" spans="1:17">
      <c r="D12" s="5"/>
      <c r="I12" s="4"/>
    </row>
    <row r="13" spans="1:17" ht="15.75">
      <c r="D13" s="5"/>
      <c r="I13" s="4"/>
      <c r="K13" s="6"/>
    </row>
    <row r="14" spans="1:17">
      <c r="A14" s="5" t="s">
        <v>42</v>
      </c>
      <c r="C14" s="4" t="s">
        <v>43</v>
      </c>
      <c r="D14" s="5"/>
      <c r="I14" s="4"/>
      <c r="J14" s="7"/>
      <c r="K14" s="7"/>
    </row>
    <row r="15" spans="1:17">
      <c r="D15" s="5"/>
      <c r="I15" s="4"/>
    </row>
    <row r="16" spans="1:17" ht="15.75">
      <c r="D16" s="5"/>
      <c r="H16" s="8" t="s">
        <v>7</v>
      </c>
      <c r="I16" s="6"/>
      <c r="J16" s="6">
        <f>AVERAGE(J5:J14)</f>
        <v>2.9485714285714288</v>
      </c>
      <c r="K16" s="10">
        <f>AVERAGE(K5:K14)</f>
        <v>0.10142857142857142</v>
      </c>
    </row>
    <row r="17" spans="4:10" ht="15.75">
      <c r="D17" s="5"/>
      <c r="H17" s="8" t="s">
        <v>44</v>
      </c>
      <c r="I17" s="6"/>
      <c r="J17" s="6">
        <f>STDEV(J5:J14)</f>
        <v>0.36739753997672731</v>
      </c>
    </row>
    <row r="18" spans="4:10">
      <c r="D18" s="5"/>
      <c r="I18" s="4"/>
    </row>
    <row r="19" spans="4:10">
      <c r="D19" s="5"/>
      <c r="I19" s="4"/>
    </row>
    <row r="20" spans="4:10">
      <c r="D20" s="5"/>
      <c r="I20" s="4"/>
    </row>
    <row r="21" spans="4:10">
      <c r="D21" s="5"/>
      <c r="I21" s="4"/>
    </row>
    <row r="22" spans="4:10">
      <c r="D22" s="5"/>
      <c r="I22" s="4"/>
    </row>
  </sheetData>
  <phoneticPr fontId="1" type="noConversion"/>
  <pageMargins left="0.75" right="0.75" top="1" bottom="1" header="0.5" footer="0.5"/>
  <pageSetup paperSize="9" orientation="portrait" horizontalDpi="400" verticalDpi="4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H62"/>
  <sheetViews>
    <sheetView workbookViewId="0">
      <selection activeCell="C1" sqref="C1"/>
    </sheetView>
  </sheetViews>
  <sheetFormatPr defaultRowHeight="15"/>
  <cols>
    <col min="1" max="1" width="8.77734375" style="1" customWidth="1"/>
    <col min="2" max="2" width="8.77734375" style="22" customWidth="1"/>
    <col min="3" max="3" width="9.88671875" style="22" bestFit="1" customWidth="1"/>
    <col min="4" max="6" width="8.77734375" style="1" customWidth="1"/>
  </cols>
  <sheetData>
    <row r="1" spans="1:8" ht="18">
      <c r="A1" s="1" t="s">
        <v>6</v>
      </c>
      <c r="B1" s="22" t="s">
        <v>61</v>
      </c>
      <c r="C1" t="s">
        <v>62</v>
      </c>
      <c r="D1" s="1" t="s">
        <v>60</v>
      </c>
    </row>
    <row r="2" spans="1:8">
      <c r="A2" s="1">
        <v>6</v>
      </c>
      <c r="B2" s="2">
        <v>0.01</v>
      </c>
      <c r="C2" s="2">
        <v>6.8390000000000013</v>
      </c>
      <c r="D2" s="2">
        <v>3.5129999999999999</v>
      </c>
    </row>
    <row r="3" spans="1:8">
      <c r="A3" s="1">
        <v>6</v>
      </c>
      <c r="B3" s="2">
        <v>0.01</v>
      </c>
      <c r="C3" s="2">
        <v>6.3029999999999999</v>
      </c>
      <c r="D3" s="2">
        <v>3.1440000000000001</v>
      </c>
    </row>
    <row r="4" spans="1:8">
      <c r="A4" s="1">
        <v>6</v>
      </c>
      <c r="B4" s="2">
        <v>0.01</v>
      </c>
      <c r="C4" s="2">
        <v>6.9210000000000012</v>
      </c>
      <c r="D4" s="2">
        <v>3.4689999999999999</v>
      </c>
    </row>
    <row r="5" spans="1:8">
      <c r="A5" s="1">
        <v>6</v>
      </c>
      <c r="B5" s="2">
        <v>0.01</v>
      </c>
      <c r="C5" s="2">
        <v>5.6529999999999996</v>
      </c>
      <c r="D5" s="2">
        <v>3.0009999999999999</v>
      </c>
    </row>
    <row r="6" spans="1:8">
      <c r="A6" s="1">
        <v>6</v>
      </c>
      <c r="B6" s="2">
        <v>0.01</v>
      </c>
      <c r="C6" s="2">
        <v>6.7960000000000003</v>
      </c>
      <c r="D6" s="2">
        <v>3.327</v>
      </c>
      <c r="H6" t="s">
        <v>38</v>
      </c>
    </row>
    <row r="7" spans="1:8">
      <c r="A7" s="1">
        <v>6</v>
      </c>
      <c r="B7" s="2">
        <v>0.01</v>
      </c>
      <c r="C7" s="2">
        <v>6.6580000000000013</v>
      </c>
      <c r="D7" s="2">
        <v>3.22</v>
      </c>
    </row>
    <row r="8" spans="1:8">
      <c r="A8" s="1">
        <v>6</v>
      </c>
      <c r="B8" s="2">
        <v>0.01</v>
      </c>
      <c r="C8" s="2">
        <v>5.3510000000000009</v>
      </c>
      <c r="D8" s="2">
        <v>2.9609999999999999</v>
      </c>
    </row>
    <row r="9" spans="1:8">
      <c r="A9" s="1">
        <v>6</v>
      </c>
      <c r="B9" s="2">
        <v>0.01</v>
      </c>
      <c r="C9" s="2">
        <v>6.2760000000000007</v>
      </c>
      <c r="D9" s="2">
        <v>3.133</v>
      </c>
    </row>
    <row r="10" spans="1:8">
      <c r="A10" s="1">
        <v>6</v>
      </c>
      <c r="B10" s="2">
        <v>0.01</v>
      </c>
      <c r="C10" s="2">
        <v>5.2240000000000002</v>
      </c>
      <c r="D10" s="2">
        <v>2.964</v>
      </c>
    </row>
    <row r="11" spans="1:8">
      <c r="A11" s="1">
        <v>6</v>
      </c>
      <c r="B11" s="2">
        <v>0.01</v>
      </c>
      <c r="C11" s="2">
        <v>6.0710000000000006</v>
      </c>
      <c r="D11" s="2">
        <v>3.0369999999999999</v>
      </c>
    </row>
    <row r="12" spans="1:8">
      <c r="A12" s="1">
        <v>6</v>
      </c>
      <c r="B12" s="22">
        <v>0.1</v>
      </c>
      <c r="C12" s="2">
        <v>6.7300000000000013</v>
      </c>
      <c r="D12" s="2">
        <v>3.5350000000000001</v>
      </c>
    </row>
    <row r="13" spans="1:8">
      <c r="A13" s="1">
        <v>6</v>
      </c>
      <c r="B13" s="22">
        <v>0.1</v>
      </c>
      <c r="C13" s="2">
        <v>6.1620000000000008</v>
      </c>
      <c r="D13" s="2">
        <v>3.1880000000000002</v>
      </c>
    </row>
    <row r="14" spans="1:8">
      <c r="A14" s="1">
        <v>6</v>
      </c>
      <c r="B14" s="22">
        <v>0.1</v>
      </c>
      <c r="C14" s="2">
        <v>5.6230000000000011</v>
      </c>
      <c r="D14" s="2">
        <v>3.0270000000000001</v>
      </c>
    </row>
    <row r="15" spans="1:8">
      <c r="A15" s="1">
        <v>6</v>
      </c>
      <c r="B15" s="22">
        <v>0.1</v>
      </c>
      <c r="C15" s="2">
        <v>5.3339999999999996</v>
      </c>
      <c r="D15" s="2">
        <v>2.9860000000000002</v>
      </c>
    </row>
    <row r="16" spans="1:8">
      <c r="A16" s="1">
        <v>6</v>
      </c>
      <c r="B16" s="22">
        <v>0.1</v>
      </c>
      <c r="C16" s="2">
        <v>5.2149999999999999</v>
      </c>
      <c r="D16" s="2">
        <v>2.9809999999999999</v>
      </c>
    </row>
    <row r="17" spans="1:4">
      <c r="A17" s="1">
        <v>6</v>
      </c>
      <c r="B17" s="22">
        <v>0.1</v>
      </c>
      <c r="C17" s="2">
        <v>6.620000000000001</v>
      </c>
      <c r="D17" s="2">
        <v>3.3769999999999998</v>
      </c>
    </row>
    <row r="18" spans="1:4">
      <c r="A18" s="1">
        <v>6</v>
      </c>
      <c r="B18" s="22">
        <v>0.1</v>
      </c>
      <c r="C18" s="2">
        <v>6.3190000000000008</v>
      </c>
      <c r="D18" s="2">
        <v>3.2530000000000001</v>
      </c>
    </row>
    <row r="19" spans="1:4">
      <c r="A19" s="1">
        <v>6</v>
      </c>
      <c r="B19" s="22">
        <v>0.1</v>
      </c>
      <c r="C19" s="2">
        <v>5.9210000000000012</v>
      </c>
      <c r="D19" s="2">
        <v>3.1320000000000001</v>
      </c>
    </row>
    <row r="20" spans="1:4">
      <c r="A20" s="1">
        <v>6</v>
      </c>
      <c r="B20" s="22">
        <v>0.1</v>
      </c>
      <c r="C20" s="2">
        <v>5.8659999999999997</v>
      </c>
      <c r="D20" s="2">
        <v>3.0350000000000001</v>
      </c>
    </row>
    <row r="21" spans="1:4">
      <c r="A21" s="1">
        <v>6</v>
      </c>
      <c r="B21" s="22">
        <v>0.1</v>
      </c>
      <c r="C21" s="2">
        <v>5.3570000000000011</v>
      </c>
      <c r="D21" s="2">
        <v>2.9849999999999999</v>
      </c>
    </row>
    <row r="22" spans="1:4">
      <c r="A22" s="1">
        <v>6</v>
      </c>
      <c r="B22" s="22">
        <v>0.1</v>
      </c>
      <c r="C22" s="2">
        <v>5.327</v>
      </c>
      <c r="D22" s="2">
        <v>2.992</v>
      </c>
    </row>
    <row r="23" spans="1:4">
      <c r="A23" s="1">
        <v>6</v>
      </c>
      <c r="B23" s="22">
        <v>0.1</v>
      </c>
      <c r="C23" s="2">
        <v>5.1460000000000008</v>
      </c>
      <c r="D23" s="2">
        <v>2.9830000000000001</v>
      </c>
    </row>
    <row r="24" spans="1:4">
      <c r="A24" s="1">
        <v>6</v>
      </c>
      <c r="B24" s="22">
        <v>0.1</v>
      </c>
      <c r="C24" s="2">
        <v>5.0370000000000008</v>
      </c>
      <c r="D24" s="2">
        <v>2.9750000000000001</v>
      </c>
    </row>
    <row r="25" spans="1:4">
      <c r="A25" s="1">
        <v>6</v>
      </c>
      <c r="B25" s="22">
        <v>0.1</v>
      </c>
      <c r="C25" s="2">
        <v>4.9740000000000002</v>
      </c>
      <c r="D25" s="2">
        <v>2.9609999999999999</v>
      </c>
    </row>
    <row r="26" spans="1:4">
      <c r="A26" s="1">
        <v>6</v>
      </c>
      <c r="B26" s="22">
        <v>0.1</v>
      </c>
      <c r="C26" s="2">
        <v>4.9190000000000005</v>
      </c>
      <c r="D26" s="2">
        <v>2.964</v>
      </c>
    </row>
    <row r="27" spans="1:4">
      <c r="A27" s="1">
        <v>6</v>
      </c>
      <c r="B27" s="22">
        <v>0.1</v>
      </c>
      <c r="C27" s="2">
        <v>4.8810000000000011</v>
      </c>
      <c r="D27" s="2">
        <v>2.9550000000000001</v>
      </c>
    </row>
    <row r="28" spans="1:4">
      <c r="A28" s="1">
        <v>6</v>
      </c>
      <c r="B28" s="22">
        <v>0.1</v>
      </c>
      <c r="C28" s="2">
        <v>4.8419999999999996</v>
      </c>
      <c r="D28" s="2">
        <v>2.9550000000000001</v>
      </c>
    </row>
    <row r="29" spans="1:4">
      <c r="A29" s="1">
        <v>6</v>
      </c>
      <c r="B29" s="22">
        <v>0.1</v>
      </c>
      <c r="C29" s="2">
        <v>4.7409999999999997</v>
      </c>
      <c r="D29" s="2">
        <v>2.9580000000000002</v>
      </c>
    </row>
    <row r="30" spans="1:4">
      <c r="A30" s="1">
        <v>6</v>
      </c>
      <c r="B30" s="22">
        <v>0.1</v>
      </c>
      <c r="C30" s="2">
        <v>4.6820000000000004</v>
      </c>
      <c r="D30" s="2">
        <v>2.952</v>
      </c>
    </row>
    <row r="31" spans="1:4">
      <c r="A31" s="1">
        <v>6</v>
      </c>
      <c r="B31" s="22">
        <v>0.1</v>
      </c>
      <c r="C31" s="2">
        <v>4.6429999999999998</v>
      </c>
      <c r="D31" s="2">
        <v>2.948</v>
      </c>
    </row>
    <row r="32" spans="1:4">
      <c r="A32" s="1">
        <v>6</v>
      </c>
      <c r="B32" s="22">
        <v>0.1</v>
      </c>
      <c r="C32" s="2">
        <v>4.6080000000000005</v>
      </c>
      <c r="D32" s="2">
        <v>2.948</v>
      </c>
    </row>
    <row r="33" spans="1:4">
      <c r="A33" s="1">
        <v>6</v>
      </c>
      <c r="B33" s="22">
        <v>0.1</v>
      </c>
      <c r="C33" s="2">
        <v>4.5730000000000004</v>
      </c>
      <c r="D33" s="2">
        <v>2.956</v>
      </c>
    </row>
    <row r="34" spans="1:4">
      <c r="A34" s="1">
        <v>6</v>
      </c>
      <c r="B34" s="22">
        <v>0.1</v>
      </c>
      <c r="C34" s="2">
        <v>4.5490000000000013</v>
      </c>
      <c r="D34" s="2">
        <v>2.9510000000000001</v>
      </c>
    </row>
    <row r="35" spans="1:4">
      <c r="A35" s="1">
        <v>6</v>
      </c>
      <c r="B35" s="22">
        <v>0.1</v>
      </c>
      <c r="C35" s="2">
        <v>4.5279999999999996</v>
      </c>
      <c r="D35" s="2">
        <v>2.9489999999999998</v>
      </c>
    </row>
    <row r="36" spans="1:4">
      <c r="A36" s="1">
        <v>6</v>
      </c>
      <c r="B36" s="22">
        <v>0.1</v>
      </c>
      <c r="C36" s="2">
        <v>4.5129999999999999</v>
      </c>
      <c r="D36" s="2">
        <v>2.9510000000000001</v>
      </c>
    </row>
    <row r="37" spans="1:4">
      <c r="A37" s="1">
        <v>6</v>
      </c>
      <c r="B37" s="22">
        <v>1</v>
      </c>
      <c r="C37" s="2">
        <v>6.5990000000000011</v>
      </c>
      <c r="D37" s="2">
        <v>3.5709999999999997</v>
      </c>
    </row>
    <row r="38" spans="1:4">
      <c r="A38" s="1">
        <v>6</v>
      </c>
      <c r="B38" s="22">
        <v>1</v>
      </c>
      <c r="C38" s="2">
        <v>6.0949999999999998</v>
      </c>
      <c r="D38" s="2">
        <v>3.2149999999999999</v>
      </c>
    </row>
    <row r="39" spans="1:4">
      <c r="A39" s="1">
        <v>6</v>
      </c>
      <c r="B39" s="22">
        <v>1</v>
      </c>
      <c r="C39" s="2">
        <v>5.5640000000000009</v>
      </c>
      <c r="D39" s="2">
        <v>3.089</v>
      </c>
    </row>
    <row r="40" spans="1:4">
      <c r="A40" s="1">
        <v>6</v>
      </c>
      <c r="B40" s="22">
        <v>1</v>
      </c>
      <c r="C40" s="2">
        <v>5.3120000000000012</v>
      </c>
      <c r="D40" s="2">
        <v>3.0249999999999999</v>
      </c>
    </row>
    <row r="41" spans="1:4">
      <c r="A41" s="1">
        <v>6</v>
      </c>
      <c r="B41" s="22">
        <v>1</v>
      </c>
      <c r="C41" s="2">
        <v>5.1920000000000011</v>
      </c>
      <c r="D41" s="2">
        <v>3.0339999999999998</v>
      </c>
    </row>
    <row r="42" spans="1:4">
      <c r="A42" s="1">
        <v>6</v>
      </c>
      <c r="B42" s="22">
        <v>1</v>
      </c>
      <c r="C42" s="2">
        <v>6.237000000000001</v>
      </c>
      <c r="D42" s="2">
        <v>3.3860000000000001</v>
      </c>
    </row>
    <row r="43" spans="1:4">
      <c r="A43" s="1">
        <v>6</v>
      </c>
      <c r="B43" s="22">
        <v>1</v>
      </c>
      <c r="C43" s="2">
        <v>6</v>
      </c>
      <c r="D43" s="2">
        <v>3.2759999999999998</v>
      </c>
    </row>
    <row r="44" spans="1:4">
      <c r="A44" s="1">
        <v>6</v>
      </c>
      <c r="B44" s="22">
        <v>1</v>
      </c>
      <c r="C44" s="2">
        <v>5.9000000000000012</v>
      </c>
      <c r="D44" s="2">
        <v>3.2640000000000002</v>
      </c>
    </row>
    <row r="45" spans="1:4">
      <c r="A45" s="1">
        <v>6</v>
      </c>
      <c r="B45" s="22">
        <v>1</v>
      </c>
      <c r="C45" s="2">
        <v>5.5700000000000012</v>
      </c>
      <c r="D45" s="2">
        <v>3.1469999999999998</v>
      </c>
    </row>
    <row r="46" spans="1:4">
      <c r="A46" s="1">
        <v>6</v>
      </c>
      <c r="B46" s="22">
        <v>1</v>
      </c>
      <c r="C46" s="2">
        <v>5.2370000000000001</v>
      </c>
      <c r="D46" s="2">
        <v>3.1019999999999999</v>
      </c>
    </row>
    <row r="47" spans="1:4">
      <c r="A47" s="1">
        <v>6</v>
      </c>
      <c r="B47" s="22">
        <v>1</v>
      </c>
      <c r="C47" s="2">
        <v>5.1960000000000006</v>
      </c>
      <c r="D47" s="2">
        <v>3.0659999999999998</v>
      </c>
    </row>
    <row r="48" spans="1:4">
      <c r="A48" s="1">
        <v>6</v>
      </c>
      <c r="B48" s="22">
        <v>1</v>
      </c>
      <c r="C48" s="2">
        <v>4.9560000000000004</v>
      </c>
      <c r="D48" s="2">
        <v>3.0739999999999998</v>
      </c>
    </row>
    <row r="49" spans="1:4">
      <c r="A49" s="1">
        <v>6</v>
      </c>
      <c r="B49" s="22">
        <v>1</v>
      </c>
      <c r="C49" s="2">
        <v>4.8810000000000011</v>
      </c>
      <c r="D49" s="2">
        <v>3.01</v>
      </c>
    </row>
    <row r="50" spans="1:4">
      <c r="A50" s="1">
        <v>6</v>
      </c>
      <c r="B50" s="22">
        <v>1</v>
      </c>
      <c r="C50" s="2">
        <v>4.7389999999999999</v>
      </c>
      <c r="D50" s="2">
        <v>3.04</v>
      </c>
    </row>
    <row r="51" spans="1:4">
      <c r="A51" s="1">
        <v>6</v>
      </c>
      <c r="B51" s="22">
        <v>2.9991625189876507</v>
      </c>
      <c r="C51" s="2">
        <v>6.2519999999999998</v>
      </c>
      <c r="D51" s="2">
        <v>3.3879999999999999</v>
      </c>
    </row>
    <row r="52" spans="1:4">
      <c r="A52" s="1">
        <v>6</v>
      </c>
      <c r="B52" s="22">
        <v>2.9991625189876507</v>
      </c>
      <c r="C52" s="2">
        <v>6.0460000000000003</v>
      </c>
      <c r="D52" s="2">
        <v>3.2560000000000002</v>
      </c>
    </row>
    <row r="53" spans="1:4">
      <c r="A53" s="1">
        <v>6</v>
      </c>
      <c r="B53" s="22">
        <v>2.9991625189876507</v>
      </c>
      <c r="C53" s="2">
        <v>5.883</v>
      </c>
      <c r="D53" s="2">
        <v>3.2720000000000002</v>
      </c>
    </row>
    <row r="54" spans="1:4">
      <c r="A54" s="1">
        <v>6</v>
      </c>
      <c r="B54" s="22">
        <v>2.9991625189876507</v>
      </c>
      <c r="C54" s="2">
        <v>5.5830000000000011</v>
      </c>
      <c r="D54" s="2">
        <v>3.1589999999999998</v>
      </c>
    </row>
    <row r="55" spans="1:4">
      <c r="A55" s="1">
        <v>6</v>
      </c>
      <c r="B55" s="22">
        <v>2.9991625189876507</v>
      </c>
      <c r="C55" s="2">
        <v>5.6040000000000001</v>
      </c>
      <c r="D55" s="2">
        <v>3.1480000000000001</v>
      </c>
    </row>
    <row r="56" spans="1:4">
      <c r="A56" s="1">
        <v>6</v>
      </c>
      <c r="B56" s="22">
        <v>2.9991625189876507</v>
      </c>
      <c r="C56" s="2">
        <v>5.2080000000000011</v>
      </c>
      <c r="D56" s="2">
        <v>3.117</v>
      </c>
    </row>
    <row r="57" spans="1:4">
      <c r="A57" s="1">
        <v>6</v>
      </c>
      <c r="B57" s="22">
        <v>2.9991625189876507</v>
      </c>
      <c r="C57" s="2">
        <v>5.1570000000000009</v>
      </c>
      <c r="D57" s="2">
        <v>3.109</v>
      </c>
    </row>
    <row r="58" spans="1:4">
      <c r="A58" s="1">
        <v>6</v>
      </c>
      <c r="B58" s="22">
        <v>5.000345349769785</v>
      </c>
      <c r="C58" s="2">
        <v>6.4720000000000004</v>
      </c>
      <c r="D58" s="2">
        <v>3.6240000000000001</v>
      </c>
    </row>
    <row r="59" spans="1:4">
      <c r="A59" s="1">
        <v>6</v>
      </c>
      <c r="B59" s="22">
        <v>5.000345349769785</v>
      </c>
      <c r="C59" s="2">
        <v>5.955000000000001</v>
      </c>
      <c r="D59" s="2">
        <v>3.302</v>
      </c>
    </row>
    <row r="60" spans="1:4">
      <c r="A60" s="1">
        <v>6</v>
      </c>
      <c r="B60" s="22">
        <v>5.000345349769785</v>
      </c>
      <c r="C60" s="2">
        <v>5.4720000000000013</v>
      </c>
      <c r="D60" s="2">
        <v>3.2330000000000001</v>
      </c>
    </row>
    <row r="61" spans="1:4">
      <c r="A61" s="1">
        <v>6</v>
      </c>
      <c r="B61" s="22">
        <v>5.000345349769785</v>
      </c>
      <c r="C61" s="2">
        <v>5.2410000000000005</v>
      </c>
      <c r="D61" s="2">
        <v>3.2</v>
      </c>
    </row>
    <row r="62" spans="1:4">
      <c r="A62" s="1">
        <v>6</v>
      </c>
      <c r="B62" s="22">
        <v>5.000345349769785</v>
      </c>
      <c r="C62" s="2">
        <v>5.144000000000001</v>
      </c>
      <c r="D62" s="2">
        <v>3.1829999999999998</v>
      </c>
    </row>
  </sheetData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E9"/>
  <sheetViews>
    <sheetView workbookViewId="0">
      <selection activeCell="C1" sqref="C1"/>
    </sheetView>
  </sheetViews>
  <sheetFormatPr defaultRowHeight="15"/>
  <cols>
    <col min="1" max="2" width="8.77734375" style="1" customWidth="1"/>
    <col min="3" max="3" width="9.88671875" style="1" bestFit="1" customWidth="1"/>
    <col min="4" max="5" width="8.77734375" style="1" customWidth="1"/>
  </cols>
  <sheetData>
    <row r="1" spans="1:5" ht="18">
      <c r="A1" s="1" t="s">
        <v>6</v>
      </c>
      <c r="B1" s="1" t="s">
        <v>61</v>
      </c>
      <c r="C1" t="s">
        <v>62</v>
      </c>
      <c r="D1" s="1" t="s">
        <v>60</v>
      </c>
    </row>
    <row r="2" spans="1:5">
      <c r="A2" s="1">
        <v>4.6500000000000004</v>
      </c>
      <c r="B2" s="1">
        <v>0.1</v>
      </c>
      <c r="C2" s="2">
        <v>4.8</v>
      </c>
      <c r="D2" s="1">
        <v>3.09</v>
      </c>
      <c r="E2"/>
    </row>
    <row r="3" spans="1:5">
      <c r="A3" s="1">
        <v>4.6500000000000004</v>
      </c>
      <c r="B3" s="1">
        <v>0.1</v>
      </c>
      <c r="C3" s="2">
        <v>4.9200000000000008</v>
      </c>
      <c r="D3" s="1">
        <v>3.05</v>
      </c>
      <c r="E3"/>
    </row>
    <row r="4" spans="1:5">
      <c r="A4" s="1">
        <v>4.6500000000000004</v>
      </c>
      <c r="B4" s="1">
        <v>0.1</v>
      </c>
      <c r="C4" s="2">
        <v>5.5</v>
      </c>
      <c r="D4" s="1">
        <v>3.06</v>
      </c>
      <c r="E4"/>
    </row>
    <row r="5" spans="1:5">
      <c r="A5" s="1">
        <v>4.6500000000000004</v>
      </c>
      <c r="B5" s="1">
        <v>0.1</v>
      </c>
      <c r="C5" s="2">
        <v>5.2600000000000007</v>
      </c>
      <c r="D5" s="1">
        <v>3.06</v>
      </c>
      <c r="E5"/>
    </row>
    <row r="6" spans="1:5">
      <c r="A6" s="1">
        <v>4.6500000000000004</v>
      </c>
      <c r="B6" s="1">
        <v>0.1</v>
      </c>
      <c r="C6" s="2">
        <v>5.2600000000000007</v>
      </c>
      <c r="D6" s="1">
        <v>3.11</v>
      </c>
      <c r="E6"/>
    </row>
    <row r="7" spans="1:5">
      <c r="A7" s="1">
        <v>4.6500000000000004</v>
      </c>
      <c r="B7" s="1">
        <v>0.1</v>
      </c>
      <c r="C7" s="2">
        <v>5.580000000000001</v>
      </c>
      <c r="D7" s="1">
        <v>3.06</v>
      </c>
      <c r="E7"/>
    </row>
    <row r="8" spans="1:5">
      <c r="A8" s="1">
        <v>4.6500000000000004</v>
      </c>
      <c r="B8" s="1">
        <v>0.1</v>
      </c>
      <c r="C8" s="2">
        <v>5.5700000000000012</v>
      </c>
      <c r="D8" s="1">
        <v>3.14</v>
      </c>
      <c r="E8"/>
    </row>
    <row r="9" spans="1:5">
      <c r="A9" s="1">
        <v>4.6500000000000004</v>
      </c>
      <c r="B9" s="1">
        <v>0.1</v>
      </c>
      <c r="C9" s="2">
        <v>5.4700000000000006</v>
      </c>
      <c r="D9" s="1">
        <v>3.16</v>
      </c>
      <c r="E9"/>
    </row>
  </sheetData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G10"/>
  <sheetViews>
    <sheetView workbookViewId="0">
      <selection activeCell="C1" sqref="C1"/>
    </sheetView>
  </sheetViews>
  <sheetFormatPr defaultRowHeight="15"/>
  <cols>
    <col min="1" max="2" width="8.77734375" style="1" customWidth="1"/>
    <col min="3" max="3" width="9.88671875" style="1" bestFit="1" customWidth="1"/>
    <col min="4" max="7" width="8.77734375" style="1" customWidth="1"/>
  </cols>
  <sheetData>
    <row r="1" spans="1:7" ht="18">
      <c r="A1" s="1" t="s">
        <v>6</v>
      </c>
      <c r="B1" s="1" t="s">
        <v>61</v>
      </c>
      <c r="C1" t="s">
        <v>62</v>
      </c>
      <c r="D1" s="1" t="s">
        <v>60</v>
      </c>
    </row>
    <row r="2" spans="1:7">
      <c r="A2" s="1">
        <v>4.6500000000000004</v>
      </c>
      <c r="B2" s="1">
        <v>0.1</v>
      </c>
      <c r="C2" s="2">
        <v>4.6500000000000004</v>
      </c>
      <c r="D2" s="2">
        <v>3.11</v>
      </c>
      <c r="G2"/>
    </row>
    <row r="3" spans="1:7">
      <c r="A3" s="1">
        <v>4.6500000000000004</v>
      </c>
      <c r="B3" s="1">
        <v>0.1</v>
      </c>
      <c r="C3" s="2">
        <v>4.7200000000000006</v>
      </c>
      <c r="D3" s="2">
        <v>2.92</v>
      </c>
      <c r="G3"/>
    </row>
    <row r="4" spans="1:7">
      <c r="A4" s="1">
        <v>4.6500000000000004</v>
      </c>
      <c r="B4" s="1">
        <v>0.1</v>
      </c>
      <c r="C4" s="2">
        <v>4.79</v>
      </c>
      <c r="D4" s="2">
        <v>2.89</v>
      </c>
      <c r="G4"/>
    </row>
    <row r="5" spans="1:7">
      <c r="A5" s="1">
        <v>4.6500000000000004</v>
      </c>
      <c r="B5" s="1">
        <v>0.1</v>
      </c>
      <c r="C5" s="2">
        <v>4.8</v>
      </c>
      <c r="D5" s="2">
        <v>3</v>
      </c>
      <c r="G5"/>
    </row>
    <row r="6" spans="1:7">
      <c r="A6" s="1">
        <v>4.6500000000000004</v>
      </c>
      <c r="B6" s="1">
        <v>0.1</v>
      </c>
      <c r="C6" s="2">
        <v>4.9900000000000011</v>
      </c>
      <c r="D6" s="2">
        <v>2.89</v>
      </c>
      <c r="G6"/>
    </row>
    <row r="7" spans="1:7">
      <c r="A7" s="1">
        <v>4.6500000000000004</v>
      </c>
      <c r="B7" s="1">
        <v>0.1</v>
      </c>
      <c r="C7" s="2">
        <v>5.0500000000000007</v>
      </c>
      <c r="D7" s="2">
        <v>2.9</v>
      </c>
      <c r="G7"/>
    </row>
    <row r="8" spans="1:7">
      <c r="A8" s="1">
        <v>4.6500000000000004</v>
      </c>
      <c r="B8" s="1">
        <v>0.1</v>
      </c>
      <c r="C8" s="2">
        <v>5.4600000000000009</v>
      </c>
      <c r="D8" s="2">
        <v>2.87</v>
      </c>
      <c r="G8"/>
    </row>
    <row r="9" spans="1:7">
      <c r="A9" s="1">
        <v>4.6500000000000004</v>
      </c>
      <c r="B9" s="1">
        <v>0.1</v>
      </c>
      <c r="C9" s="2">
        <v>5.370000000000001</v>
      </c>
      <c r="D9" s="2">
        <v>2.94</v>
      </c>
      <c r="G9"/>
    </row>
    <row r="10" spans="1:7">
      <c r="A10" s="1">
        <v>4.6500000000000004</v>
      </c>
      <c r="B10" s="1">
        <v>0.1</v>
      </c>
      <c r="C10" s="2">
        <v>5.23</v>
      </c>
      <c r="D10" s="2">
        <v>3.03</v>
      </c>
      <c r="G10"/>
    </row>
  </sheetData>
  <phoneticPr fontId="1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D11"/>
  <sheetViews>
    <sheetView tabSelected="1" workbookViewId="0">
      <selection activeCell="C4" sqref="C4"/>
    </sheetView>
  </sheetViews>
  <sheetFormatPr defaultRowHeight="15"/>
  <cols>
    <col min="1" max="2" width="8.77734375" style="1" customWidth="1"/>
    <col min="3" max="3" width="9.88671875" style="1" bestFit="1" customWidth="1"/>
    <col min="4" max="4" width="8.5546875" style="1" bestFit="1" customWidth="1"/>
  </cols>
  <sheetData>
    <row r="1" spans="1:4" ht="18">
      <c r="A1" s="1" t="s">
        <v>6</v>
      </c>
      <c r="B1" s="1" t="s">
        <v>61</v>
      </c>
      <c r="C1" t="s">
        <v>62</v>
      </c>
      <c r="D1" s="1" t="s">
        <v>60</v>
      </c>
    </row>
    <row r="2" spans="1:4">
      <c r="A2" s="1">
        <v>6</v>
      </c>
      <c r="B2" s="1">
        <v>0.1</v>
      </c>
      <c r="C2" s="2">
        <v>6.0705810742857071</v>
      </c>
      <c r="D2" s="2">
        <v>3.2913666789846019</v>
      </c>
    </row>
    <row r="3" spans="1:4">
      <c r="A3" s="1">
        <v>6</v>
      </c>
      <c r="B3" s="1">
        <v>0.1</v>
      </c>
      <c r="C3" s="2">
        <v>5.8477116556169433</v>
      </c>
      <c r="D3" s="2">
        <v>3.2254830342714507</v>
      </c>
    </row>
    <row r="4" spans="1:4">
      <c r="A4" s="1">
        <v>6</v>
      </c>
      <c r="B4" s="1">
        <v>0.1</v>
      </c>
      <c r="C4" s="2">
        <v>5.6234230429434877</v>
      </c>
      <c r="D4" s="2">
        <v>3.1755487299633871</v>
      </c>
    </row>
    <row r="5" spans="1:4">
      <c r="A5" s="1">
        <v>6</v>
      </c>
      <c r="B5" s="1">
        <v>0.1</v>
      </c>
      <c r="C5" s="2">
        <v>5.5114492834995561</v>
      </c>
      <c r="D5" s="2">
        <v>3.0842045723979337</v>
      </c>
    </row>
    <row r="6" spans="1:4">
      <c r="A6" s="1">
        <v>6</v>
      </c>
      <c r="B6" s="1">
        <v>0.1</v>
      </c>
      <c r="C6" s="2">
        <v>5.3205721033878808</v>
      </c>
      <c r="D6" s="2">
        <v>3.040362458673969</v>
      </c>
    </row>
    <row r="7" spans="1:4">
      <c r="A7" s="1">
        <v>6</v>
      </c>
      <c r="B7" s="1">
        <v>0.1</v>
      </c>
      <c r="C7" s="2">
        <v>5.1469104701481347</v>
      </c>
      <c r="D7" s="2">
        <v>3.0021769192542744</v>
      </c>
    </row>
    <row r="8" spans="1:4">
      <c r="A8" s="1">
        <v>6</v>
      </c>
      <c r="B8" s="1">
        <v>0.1</v>
      </c>
      <c r="C8" s="2">
        <v>4.9759250126925734</v>
      </c>
      <c r="D8" s="2">
        <v>2.98453545644167</v>
      </c>
    </row>
    <row r="9" spans="1:4">
      <c r="A9" s="1">
        <v>6</v>
      </c>
      <c r="B9" s="1">
        <v>0.1</v>
      </c>
      <c r="C9" s="2">
        <v>4.8306195046880509</v>
      </c>
      <c r="D9" s="2">
        <v>2.9586073148417751</v>
      </c>
    </row>
    <row r="10" spans="1:4">
      <c r="A10" s="1">
        <v>6</v>
      </c>
      <c r="B10" s="1">
        <v>0.1</v>
      </c>
      <c r="C10" s="2">
        <v>4.6078308505102639</v>
      </c>
      <c r="D10" s="2">
        <v>2.9336740746379624</v>
      </c>
    </row>
    <row r="11" spans="1:4">
      <c r="A11" s="1">
        <v>6</v>
      </c>
      <c r="B11" s="1">
        <v>0.1</v>
      </c>
      <c r="C11" s="2">
        <v>4.4369938129382058</v>
      </c>
      <c r="D11" s="2">
        <v>2.9262816496538773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Q20"/>
  <sheetViews>
    <sheetView zoomScaleNormal="100" workbookViewId="0">
      <selection activeCell="J10" sqref="J10"/>
    </sheetView>
  </sheetViews>
  <sheetFormatPr defaultRowHeight="15"/>
  <cols>
    <col min="1" max="1" width="11.44140625" style="4" customWidth="1"/>
    <col min="2" max="2" width="26" style="4" customWidth="1"/>
    <col min="3" max="3" width="44.44140625" style="4" customWidth="1"/>
    <col min="4" max="4" width="12.77734375" style="4" customWidth="1"/>
    <col min="5" max="6" width="9.109375" style="5" customWidth="1"/>
    <col min="7" max="7" width="10.109375" style="5" customWidth="1"/>
    <col min="8" max="8" width="12.109375" style="5" customWidth="1"/>
    <col min="9" max="9" width="9.109375" style="5" customWidth="1"/>
    <col min="10" max="10" width="9.77734375" style="4" customWidth="1"/>
    <col min="11" max="13" width="10" style="4" customWidth="1"/>
    <col min="14" max="14" width="4.5546875" style="4" customWidth="1"/>
    <col min="15" max="16384" width="8.88671875" style="4"/>
  </cols>
  <sheetData>
    <row r="1" spans="1:17" ht="15.75">
      <c r="A1" s="3" t="s">
        <v>56</v>
      </c>
    </row>
    <row r="2" spans="1:17" ht="15.75">
      <c r="K2" s="6"/>
      <c r="L2" s="7"/>
      <c r="M2" s="7"/>
      <c r="N2" s="7"/>
      <c r="O2" s="6"/>
      <c r="P2" s="7"/>
      <c r="Q2" s="7"/>
    </row>
    <row r="3" spans="1:17" ht="15.75">
      <c r="A3" s="8" t="s">
        <v>0</v>
      </c>
      <c r="B3" s="3" t="s">
        <v>1</v>
      </c>
      <c r="C3" s="3" t="s">
        <v>2</v>
      </c>
      <c r="D3" s="8" t="s">
        <v>5</v>
      </c>
      <c r="E3" s="8" t="s">
        <v>58</v>
      </c>
      <c r="F3" s="8" t="s">
        <v>6</v>
      </c>
      <c r="G3" s="8" t="s">
        <v>59</v>
      </c>
      <c r="H3" s="8" t="s">
        <v>60</v>
      </c>
      <c r="I3" s="3"/>
      <c r="J3" s="6" t="s">
        <v>4</v>
      </c>
      <c r="K3" s="6" t="s">
        <v>3</v>
      </c>
      <c r="M3" s="7"/>
      <c r="N3" s="6"/>
      <c r="O3" s="6"/>
      <c r="P3" s="6"/>
    </row>
    <row r="4" spans="1:17">
      <c r="A4" s="5"/>
      <c r="D4" s="5"/>
      <c r="I4" s="4"/>
      <c r="J4" s="7"/>
      <c r="K4" s="7"/>
      <c r="L4" s="7"/>
    </row>
    <row r="5" spans="1:17" ht="15.75">
      <c r="A5" s="5" t="s">
        <v>46</v>
      </c>
      <c r="B5" s="4" t="s">
        <v>47</v>
      </c>
      <c r="C5" s="4" t="s">
        <v>16</v>
      </c>
      <c r="D5" s="5">
        <v>8</v>
      </c>
      <c r="E5" s="5">
        <v>1</v>
      </c>
      <c r="F5" s="5">
        <v>4.7</v>
      </c>
      <c r="G5" s="5" t="s">
        <v>48</v>
      </c>
      <c r="H5" s="5" t="s">
        <v>49</v>
      </c>
      <c r="I5" s="4"/>
      <c r="J5" s="5">
        <v>2.81</v>
      </c>
      <c r="K5" s="5">
        <v>0.06</v>
      </c>
      <c r="L5" s="12"/>
      <c r="N5" s="7"/>
      <c r="O5" s="7"/>
      <c r="P5" s="7"/>
    </row>
    <row r="6" spans="1:17" ht="15.75">
      <c r="A6" s="5" t="s">
        <v>50</v>
      </c>
      <c r="B6" s="4" t="s">
        <v>47</v>
      </c>
      <c r="C6" s="4" t="s">
        <v>16</v>
      </c>
      <c r="D6" s="5">
        <v>9</v>
      </c>
      <c r="E6" s="5">
        <v>1</v>
      </c>
      <c r="F6" s="5">
        <v>4.7</v>
      </c>
      <c r="G6" s="5" t="s">
        <v>51</v>
      </c>
      <c r="H6" s="5" t="s">
        <v>25</v>
      </c>
      <c r="I6" s="4"/>
      <c r="J6" s="5">
        <v>3.01</v>
      </c>
      <c r="K6" s="5">
        <v>0.1</v>
      </c>
      <c r="L6" s="12"/>
      <c r="N6" s="7"/>
      <c r="O6" s="7"/>
      <c r="P6" s="7"/>
    </row>
    <row r="7" spans="1:17" ht="15.75">
      <c r="A7" s="5" t="s">
        <v>52</v>
      </c>
      <c r="B7" s="4" t="s">
        <v>53</v>
      </c>
      <c r="C7" s="4" t="s">
        <v>16</v>
      </c>
      <c r="D7" s="5">
        <v>10</v>
      </c>
      <c r="E7" s="5">
        <v>1</v>
      </c>
      <c r="F7" s="5">
        <v>6</v>
      </c>
      <c r="G7" s="5" t="s">
        <v>54</v>
      </c>
      <c r="H7" s="5" t="s">
        <v>55</v>
      </c>
      <c r="I7" s="4"/>
      <c r="J7" s="5">
        <v>2.4</v>
      </c>
      <c r="K7" s="5">
        <v>0.03</v>
      </c>
      <c r="L7" s="12"/>
      <c r="N7" s="7"/>
      <c r="O7" s="7"/>
      <c r="P7" s="7"/>
    </row>
    <row r="8" spans="1:17" s="14" customFormat="1" ht="15.75">
      <c r="A8" s="5"/>
      <c r="B8" s="4"/>
      <c r="C8" s="4"/>
      <c r="D8" s="5"/>
      <c r="E8" s="5"/>
      <c r="F8" s="5"/>
      <c r="G8" s="5"/>
      <c r="H8" s="5"/>
      <c r="I8" s="4"/>
      <c r="J8" s="4"/>
      <c r="K8" s="4"/>
      <c r="L8" s="13"/>
      <c r="N8" s="15"/>
      <c r="O8" s="15"/>
      <c r="P8" s="15"/>
    </row>
    <row r="9" spans="1:17">
      <c r="D9" s="5"/>
      <c r="I9" s="4"/>
      <c r="L9" s="5"/>
    </row>
    <row r="10" spans="1:17" ht="15.75">
      <c r="D10" s="5"/>
      <c r="H10" s="8" t="s">
        <v>7</v>
      </c>
      <c r="I10" s="6"/>
      <c r="J10" s="6">
        <f>AVERAGE(J5:J7)</f>
        <v>2.74</v>
      </c>
      <c r="K10" s="17">
        <f>AVERAGE(K5:K7)</f>
        <v>6.3333333333333339E-2</v>
      </c>
      <c r="L10" s="6"/>
      <c r="M10" s="6"/>
    </row>
    <row r="11" spans="1:17" ht="15.75">
      <c r="D11" s="5"/>
      <c r="H11" s="8" t="s">
        <v>44</v>
      </c>
      <c r="I11" s="6"/>
      <c r="J11" s="6">
        <f>STDEV(J5:J7)</f>
        <v>0.31096623610932178</v>
      </c>
      <c r="L11" s="10"/>
      <c r="M11" s="6"/>
      <c r="N11" s="6"/>
      <c r="P11" s="10"/>
    </row>
    <row r="12" spans="1:17" ht="15.75">
      <c r="D12" s="5"/>
      <c r="I12" s="4"/>
      <c r="L12" s="6"/>
      <c r="M12" s="6"/>
      <c r="N12" s="6"/>
    </row>
    <row r="13" spans="1:17" ht="15.75">
      <c r="D13" s="5"/>
      <c r="H13" s="8"/>
      <c r="I13" s="6"/>
      <c r="J13" s="6"/>
      <c r="K13" s="10"/>
      <c r="L13" s="6"/>
      <c r="M13" s="6"/>
    </row>
    <row r="14" spans="1:17" ht="15.75">
      <c r="D14" s="5"/>
      <c r="H14" s="8"/>
      <c r="I14" s="6"/>
      <c r="J14" s="6"/>
      <c r="L14" s="6"/>
      <c r="M14" s="6"/>
    </row>
    <row r="15" spans="1:17" ht="15.75">
      <c r="D15" s="5"/>
      <c r="I15" s="4"/>
      <c r="L15" s="6"/>
      <c r="M15" s="6"/>
    </row>
    <row r="16" spans="1:17">
      <c r="D16" s="5"/>
      <c r="I16" s="4"/>
    </row>
    <row r="17" spans="2:9">
      <c r="D17" s="5"/>
      <c r="I17" s="4"/>
    </row>
    <row r="18" spans="2:9" ht="15.75">
      <c r="B18" s="16"/>
      <c r="C18" s="16"/>
    </row>
    <row r="19" spans="2:9" ht="15.75">
      <c r="B19" s="16"/>
      <c r="C19" s="16"/>
    </row>
    <row r="20" spans="2:9" ht="15.75">
      <c r="B20" s="16"/>
      <c r="C20" s="16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Q4"/>
  <sheetViews>
    <sheetView workbookViewId="0">
      <selection activeCell="F12" sqref="F12"/>
    </sheetView>
  </sheetViews>
  <sheetFormatPr defaultRowHeight="15"/>
  <cols>
    <col min="1" max="17" width="6.5546875" style="21" customWidth="1"/>
    <col min="18" max="16384" width="8.88671875" style="21"/>
  </cols>
  <sheetData>
    <row r="1" spans="1:17" s="18" customFormat="1" ht="15.75">
      <c r="C1" s="8" t="s">
        <v>11</v>
      </c>
      <c r="D1" s="8" t="s">
        <v>12</v>
      </c>
      <c r="E1" s="8" t="s">
        <v>10</v>
      </c>
      <c r="F1" s="8"/>
      <c r="G1" s="8" t="s">
        <v>9</v>
      </c>
      <c r="H1" s="8"/>
      <c r="I1" s="8"/>
      <c r="J1" s="8"/>
      <c r="K1" s="8"/>
      <c r="L1" s="8"/>
      <c r="M1" s="8"/>
      <c r="N1" s="8"/>
      <c r="O1" s="8"/>
      <c r="P1" s="8"/>
      <c r="Q1" s="8"/>
    </row>
    <row r="2" spans="1:17" s="18" customFormat="1" ht="15.75">
      <c r="E2" s="8" t="s">
        <v>7</v>
      </c>
      <c r="F2" s="8" t="s">
        <v>8</v>
      </c>
      <c r="G2" s="8" t="s">
        <v>7</v>
      </c>
      <c r="H2" s="8" t="s">
        <v>8</v>
      </c>
      <c r="I2" s="8"/>
      <c r="J2" s="8"/>
      <c r="K2" s="8"/>
      <c r="L2" s="8"/>
      <c r="M2" s="8"/>
      <c r="N2" s="8"/>
      <c r="O2" s="8"/>
      <c r="P2" s="8"/>
      <c r="Q2" s="8"/>
    </row>
    <row r="3" spans="1:17" s="18" customFormat="1"/>
    <row r="4" spans="1:17" s="18" customFormat="1" ht="15.75">
      <c r="A4" s="19">
        <v>235</v>
      </c>
      <c r="B4" s="8" t="s">
        <v>57</v>
      </c>
      <c r="C4" s="18">
        <v>7</v>
      </c>
      <c r="D4" s="18">
        <v>3</v>
      </c>
      <c r="E4" s="20">
        <v>2.95</v>
      </c>
      <c r="F4" s="20">
        <v>0.37</v>
      </c>
      <c r="G4" s="20">
        <v>2.74</v>
      </c>
      <c r="H4" s="20">
        <v>0.31</v>
      </c>
      <c r="I4" s="20"/>
      <c r="J4" s="20"/>
      <c r="K4" s="20"/>
      <c r="L4" s="20"/>
      <c r="M4" s="20"/>
      <c r="N4" s="20"/>
      <c r="O4" s="20"/>
      <c r="P4" s="20"/>
      <c r="Q4" s="20"/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E21"/>
  <sheetViews>
    <sheetView workbookViewId="0">
      <selection activeCell="C1" sqref="C1"/>
    </sheetView>
  </sheetViews>
  <sheetFormatPr defaultRowHeight="15"/>
  <cols>
    <col min="1" max="2" width="8.77734375" style="1" customWidth="1"/>
    <col min="3" max="3" width="9.88671875" style="1" bestFit="1" customWidth="1"/>
  </cols>
  <sheetData>
    <row r="1" spans="1:5" ht="18">
      <c r="A1" s="1" t="s">
        <v>6</v>
      </c>
      <c r="B1" s="1" t="s">
        <v>61</v>
      </c>
      <c r="C1" t="s">
        <v>62</v>
      </c>
      <c r="D1" s="1" t="s">
        <v>60</v>
      </c>
    </row>
    <row r="2" spans="1:5">
      <c r="A2" s="1">
        <v>6</v>
      </c>
      <c r="B2" s="1">
        <v>0.1</v>
      </c>
      <c r="C2" s="2">
        <v>6.6197887582883936</v>
      </c>
      <c r="D2" s="2">
        <v>3.3774406136104123</v>
      </c>
      <c r="E2" s="23"/>
    </row>
    <row r="3" spans="1:5">
      <c r="A3" s="1">
        <v>6</v>
      </c>
      <c r="B3" s="1">
        <v>0.1</v>
      </c>
      <c r="C3" s="2">
        <v>6.3187587626244124</v>
      </c>
      <c r="D3" s="2">
        <v>3.2528472404254045</v>
      </c>
      <c r="E3" s="23"/>
    </row>
    <row r="4" spans="1:5">
      <c r="A4" s="1">
        <v>6</v>
      </c>
      <c r="B4" s="1">
        <v>0.1</v>
      </c>
      <c r="C4" s="2">
        <v>5.9208187539523749</v>
      </c>
      <c r="D4" s="2">
        <v>3.1319436381769585</v>
      </c>
      <c r="E4" s="23"/>
    </row>
    <row r="5" spans="1:5">
      <c r="A5" s="1">
        <v>6</v>
      </c>
      <c r="B5" s="1">
        <v>0.1</v>
      </c>
      <c r="C5" s="2">
        <v>5.8664610916297821</v>
      </c>
      <c r="D5" s="2">
        <v>3.0362121726544449</v>
      </c>
      <c r="E5" s="23"/>
    </row>
    <row r="6" spans="1:5">
      <c r="A6" s="1">
        <v>6</v>
      </c>
      <c r="B6" s="1">
        <v>0.1</v>
      </c>
      <c r="C6" s="2">
        <v>5.3565473235138121</v>
      </c>
      <c r="D6" s="2">
        <v>2.984640244590786</v>
      </c>
      <c r="E6" s="23"/>
    </row>
    <row r="7" spans="1:5">
      <c r="A7" s="1">
        <v>6</v>
      </c>
      <c r="B7" s="1">
        <v>0.1</v>
      </c>
      <c r="C7" s="2">
        <v>5.3269790928711043</v>
      </c>
      <c r="D7" s="2">
        <v>2.991683773643361</v>
      </c>
      <c r="E7" s="23"/>
    </row>
    <row r="8" spans="1:5">
      <c r="A8" s="1">
        <v>6</v>
      </c>
      <c r="B8" s="1">
        <v>0.1</v>
      </c>
      <c r="C8" s="2">
        <v>5.146301788223826</v>
      </c>
      <c r="D8" s="2">
        <v>2.9829666607012197</v>
      </c>
      <c r="E8" s="23"/>
    </row>
    <row r="9" spans="1:5">
      <c r="A9" s="1">
        <v>6</v>
      </c>
      <c r="B9" s="1">
        <v>0.1</v>
      </c>
      <c r="C9" s="2">
        <v>5.0371573187987577</v>
      </c>
      <c r="D9" s="2">
        <v>2.9749673618483019</v>
      </c>
      <c r="E9" s="23"/>
    </row>
    <row r="10" spans="1:5">
      <c r="A10" s="1">
        <v>6</v>
      </c>
      <c r="B10" s="1">
        <v>0.1</v>
      </c>
      <c r="C10" s="2">
        <v>4.9742846160986591</v>
      </c>
      <c r="D10" s="2">
        <v>2.9609826780025879</v>
      </c>
      <c r="E10" s="23"/>
    </row>
    <row r="11" spans="1:5">
      <c r="A11" s="1">
        <v>6</v>
      </c>
      <c r="B11" s="1">
        <v>0.1</v>
      </c>
      <c r="C11" s="2">
        <v>4.9190129530891129</v>
      </c>
      <c r="D11" s="2">
        <v>2.9639036546517232</v>
      </c>
      <c r="E11" s="23"/>
    </row>
    <row r="12" spans="1:5">
      <c r="A12" s="1">
        <v>6</v>
      </c>
      <c r="B12" s="1">
        <v>0.1</v>
      </c>
      <c r="C12" s="2">
        <v>4.8810742471742232</v>
      </c>
      <c r="D12" s="2">
        <v>2.9554602396075889</v>
      </c>
      <c r="E12" s="23"/>
    </row>
    <row r="13" spans="1:5">
      <c r="A13" s="1">
        <v>6</v>
      </c>
      <c r="B13" s="1">
        <v>0.1</v>
      </c>
      <c r="C13" s="2">
        <v>4.8422411139531363</v>
      </c>
      <c r="D13" s="2">
        <v>2.955199009836162</v>
      </c>
      <c r="E13" s="23"/>
    </row>
    <row r="14" spans="1:5">
      <c r="A14" s="1">
        <v>6</v>
      </c>
      <c r="B14" s="1">
        <v>0.1</v>
      </c>
      <c r="C14" s="2">
        <v>4.7413627172759236</v>
      </c>
      <c r="D14" s="2">
        <v>2.9580812160713177</v>
      </c>
      <c r="E14" s="23"/>
    </row>
    <row r="15" spans="1:5">
      <c r="A15" s="1">
        <v>6</v>
      </c>
      <c r="B15" s="1">
        <v>0.1</v>
      </c>
      <c r="C15" s="2">
        <v>4.681519274825483</v>
      </c>
      <c r="D15" s="2">
        <v>2.952076447682817</v>
      </c>
      <c r="E15" s="23"/>
    </row>
    <row r="16" spans="1:5">
      <c r="A16" s="1">
        <v>6</v>
      </c>
      <c r="B16" s="1">
        <v>0.1</v>
      </c>
      <c r="C16" s="2">
        <v>4.6428277422769666</v>
      </c>
      <c r="D16" s="2">
        <v>2.9479476514579397</v>
      </c>
      <c r="E16" s="23"/>
    </row>
    <row r="17" spans="1:5">
      <c r="A17" s="1">
        <v>6</v>
      </c>
      <c r="B17" s="1">
        <v>0.1</v>
      </c>
      <c r="C17" s="2">
        <v>4.6078308505102639</v>
      </c>
      <c r="D17" s="2">
        <v>2.9479476514579397</v>
      </c>
      <c r="E17" s="23"/>
    </row>
    <row r="18" spans="1:5">
      <c r="A18" s="1">
        <v>6</v>
      </c>
      <c r="B18" s="1">
        <v>0.1</v>
      </c>
      <c r="C18" s="2">
        <v>4.573326111978627</v>
      </c>
      <c r="D18" s="2">
        <v>2.9559831710156259</v>
      </c>
      <c r="E18" s="23"/>
    </row>
    <row r="19" spans="1:5">
      <c r="A19" s="1">
        <v>6</v>
      </c>
      <c r="B19" s="1">
        <v>0.1</v>
      </c>
      <c r="C19" s="2">
        <v>4.5489815478445426</v>
      </c>
      <c r="D19" s="2">
        <v>2.9512993025629997</v>
      </c>
      <c r="E19" s="23"/>
    </row>
    <row r="20" spans="1:5">
      <c r="A20" s="1">
        <v>6</v>
      </c>
      <c r="B20" s="1">
        <v>0.1</v>
      </c>
      <c r="C20" s="2">
        <v>4.5284149458148102</v>
      </c>
      <c r="D20" s="2">
        <v>2.9494913538483236</v>
      </c>
      <c r="E20" s="23"/>
    </row>
    <row r="21" spans="1:5">
      <c r="A21" s="1">
        <v>6</v>
      </c>
      <c r="B21" s="1">
        <v>0.1</v>
      </c>
      <c r="C21" s="2">
        <v>4.5132862240175147</v>
      </c>
      <c r="D21" s="2">
        <v>2.9507819773298185</v>
      </c>
      <c r="E21" s="23"/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D21"/>
  <sheetViews>
    <sheetView workbookViewId="0">
      <selection activeCell="C1" sqref="C1"/>
    </sheetView>
  </sheetViews>
  <sheetFormatPr defaultRowHeight="15"/>
  <cols>
    <col min="1" max="2" width="8.77734375" style="1" customWidth="1"/>
    <col min="3" max="3" width="9.88671875" style="1" bestFit="1" customWidth="1"/>
    <col min="4" max="4" width="8.77734375" style="1" customWidth="1"/>
  </cols>
  <sheetData>
    <row r="1" spans="1:4" ht="18">
      <c r="A1" s="1" t="s">
        <v>6</v>
      </c>
      <c r="B1" s="1" t="s">
        <v>61</v>
      </c>
      <c r="C1" t="s">
        <v>62</v>
      </c>
      <c r="D1" s="1" t="s">
        <v>60</v>
      </c>
    </row>
    <row r="2" spans="1:4">
      <c r="A2" s="1">
        <v>6</v>
      </c>
      <c r="B2" s="1">
        <v>0.1</v>
      </c>
      <c r="C2" s="2">
        <v>6.4948500216800937</v>
      </c>
      <c r="D2" s="2">
        <v>3.2724587429714438</v>
      </c>
    </row>
    <row r="3" spans="1:4">
      <c r="A3" s="1">
        <v>6</v>
      </c>
      <c r="B3" s="1">
        <v>0.1</v>
      </c>
      <c r="C3" s="2">
        <v>6.2757241303992108</v>
      </c>
      <c r="D3" s="2">
        <v>3.1884249941294067</v>
      </c>
    </row>
    <row r="4" spans="1:4">
      <c r="A4" s="1">
        <v>6</v>
      </c>
      <c r="B4" s="1">
        <v>0.1</v>
      </c>
      <c r="C4" s="2">
        <v>6.1366771398795441</v>
      </c>
      <c r="D4" s="2">
        <v>3.089909454405932</v>
      </c>
    </row>
    <row r="5" spans="1:4">
      <c r="A5" s="1">
        <v>6</v>
      </c>
      <c r="B5" s="1">
        <v>0.1</v>
      </c>
      <c r="C5" s="2">
        <v>6.1870866433571443</v>
      </c>
      <c r="D5" s="2">
        <v>3.0004345117740177</v>
      </c>
    </row>
    <row r="6" spans="1:4">
      <c r="A6" s="1">
        <v>6</v>
      </c>
      <c r="B6" s="1">
        <v>0.1</v>
      </c>
      <c r="C6" s="2">
        <v>5.7495799976911064</v>
      </c>
      <c r="D6" s="2">
        <v>2.9222688203476079</v>
      </c>
    </row>
    <row r="7" spans="1:4">
      <c r="A7" s="1">
        <v>6</v>
      </c>
      <c r="B7" s="1">
        <v>0.1</v>
      </c>
      <c r="C7" s="2">
        <v>5.5228787452803374</v>
      </c>
      <c r="D7" s="2">
        <v>2.8830603534492441</v>
      </c>
    </row>
    <row r="8" spans="1:4">
      <c r="A8" s="1">
        <v>6</v>
      </c>
      <c r="B8" s="1">
        <v>0.1</v>
      </c>
      <c r="C8" s="2">
        <v>5.4497716469449058</v>
      </c>
      <c r="D8" s="2">
        <v>2.8989406450918844</v>
      </c>
    </row>
    <row r="9" spans="1:4">
      <c r="A9" s="1">
        <v>6</v>
      </c>
      <c r="B9" s="1">
        <v>0.1</v>
      </c>
      <c r="C9" s="2">
        <v>5.3809066693732577</v>
      </c>
      <c r="D9" s="2">
        <v>2.8725712221484012</v>
      </c>
    </row>
    <row r="10" spans="1:4">
      <c r="A10" s="1">
        <v>6</v>
      </c>
      <c r="B10" s="1">
        <v>0.1</v>
      </c>
      <c r="C10" s="2">
        <v>5.3605135107314137</v>
      </c>
      <c r="D10" s="2">
        <v>2.8690233083943828</v>
      </c>
    </row>
    <row r="11" spans="1:4">
      <c r="A11" s="1">
        <v>6</v>
      </c>
      <c r="B11" s="1">
        <v>0.1</v>
      </c>
      <c r="C11" s="2">
        <v>5.3306831194338882</v>
      </c>
      <c r="D11" s="2">
        <v>2.87484417041947</v>
      </c>
    </row>
    <row r="12" spans="1:4">
      <c r="A12" s="1">
        <v>6</v>
      </c>
      <c r="B12" s="1">
        <v>0.1</v>
      </c>
      <c r="C12" s="2">
        <v>5.2365720064370631</v>
      </c>
      <c r="D12" s="2">
        <v>2.8513973451939068</v>
      </c>
    </row>
    <row r="13" spans="1:4">
      <c r="A13" s="1">
        <v>6</v>
      </c>
      <c r="B13" s="1">
        <v>0.1</v>
      </c>
      <c r="C13" s="2">
        <v>5.209714835966758</v>
      </c>
      <c r="D13" s="2">
        <v>2.8588639098792612</v>
      </c>
    </row>
    <row r="14" spans="1:4">
      <c r="A14" s="1">
        <v>6</v>
      </c>
      <c r="B14" s="1">
        <v>0.1</v>
      </c>
      <c r="C14" s="2">
        <v>5.2006594505464179</v>
      </c>
      <c r="D14" s="2">
        <v>2.8303255659411932</v>
      </c>
    </row>
    <row r="15" spans="1:4">
      <c r="A15" s="1">
        <v>6</v>
      </c>
      <c r="B15" s="1">
        <v>0.1</v>
      </c>
      <c r="C15" s="2">
        <v>5.1084625423274357</v>
      </c>
      <c r="D15" s="2">
        <v>2.84496777120903</v>
      </c>
    </row>
    <row r="16" spans="1:4">
      <c r="A16" s="1">
        <v>6</v>
      </c>
      <c r="B16" s="1">
        <v>0.1</v>
      </c>
      <c r="C16" s="2">
        <v>5.1012748184105066</v>
      </c>
      <c r="D16" s="2">
        <v>2.8440569820281634</v>
      </c>
    </row>
    <row r="17" spans="1:4">
      <c r="A17" s="1">
        <v>6</v>
      </c>
      <c r="B17" s="1">
        <v>0.1</v>
      </c>
      <c r="C17" s="2">
        <v>5.0074464821678646</v>
      </c>
      <c r="D17" s="2">
        <v>2.832682665251824</v>
      </c>
    </row>
    <row r="18" spans="1:4">
      <c r="A18" s="1">
        <v>6</v>
      </c>
      <c r="B18" s="1">
        <v>0.1</v>
      </c>
      <c r="C18" s="2">
        <v>4.9821322810364945</v>
      </c>
      <c r="D18" s="2">
        <v>2.84496777120903</v>
      </c>
    </row>
    <row r="19" spans="1:4">
      <c r="A19" s="1">
        <v>6</v>
      </c>
      <c r="B19" s="1">
        <v>0.1</v>
      </c>
      <c r="C19" s="2">
        <v>4.9197343726601552</v>
      </c>
      <c r="D19" s="2">
        <v>2.817585347565446</v>
      </c>
    </row>
    <row r="20" spans="1:4">
      <c r="A20" s="1">
        <v>6</v>
      </c>
      <c r="B20" s="1">
        <v>0.1</v>
      </c>
      <c r="C20" s="2">
        <v>4.9154237220656691</v>
      </c>
      <c r="D20" s="2">
        <v>2.8153085691824011</v>
      </c>
    </row>
    <row r="21" spans="1:4">
      <c r="A21" s="1">
        <v>6</v>
      </c>
      <c r="B21" s="1">
        <v>0.1</v>
      </c>
      <c r="C21" s="2">
        <v>4.9076303003708794</v>
      </c>
      <c r="D21" s="2">
        <v>2.8213107602244101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F8"/>
  <sheetViews>
    <sheetView workbookViewId="0">
      <selection activeCell="C5" sqref="C5"/>
    </sheetView>
  </sheetViews>
  <sheetFormatPr defaultRowHeight="15"/>
  <cols>
    <col min="1" max="2" width="8.77734375" style="1" customWidth="1"/>
    <col min="3" max="3" width="9.88671875" style="1" bestFit="1" customWidth="1"/>
    <col min="4" max="6" width="8.77734375" style="1" customWidth="1"/>
  </cols>
  <sheetData>
    <row r="1" spans="1:6" ht="18">
      <c r="A1" s="1" t="s">
        <v>6</v>
      </c>
      <c r="B1" s="1" t="s">
        <v>61</v>
      </c>
      <c r="C1" t="s">
        <v>62</v>
      </c>
      <c r="D1" s="1" t="s">
        <v>60</v>
      </c>
      <c r="F1"/>
    </row>
    <row r="2" spans="1:6">
      <c r="A2" s="2">
        <v>4.6500000000000004</v>
      </c>
      <c r="B2" s="1">
        <v>0.1</v>
      </c>
      <c r="C2" s="2">
        <v>4.7277641296386701</v>
      </c>
      <c r="D2" s="2">
        <v>3.1242711544036799</v>
      </c>
      <c r="F2"/>
    </row>
    <row r="3" spans="1:6">
      <c r="A3" s="2">
        <v>4.6500000000000004</v>
      </c>
      <c r="B3" s="1">
        <v>0.1</v>
      </c>
      <c r="C3" s="2">
        <v>4.8690934181213299</v>
      </c>
      <c r="D3" s="2">
        <v>3.0080358982086102</v>
      </c>
      <c r="F3"/>
    </row>
    <row r="4" spans="1:6">
      <c r="A4" s="2">
        <v>4.6500000000000004</v>
      </c>
      <c r="B4" s="1">
        <v>0.1</v>
      </c>
      <c r="C4" s="2">
        <v>4.9377136230468706</v>
      </c>
      <c r="D4" s="2">
        <v>2.9777030944824201</v>
      </c>
      <c r="F4"/>
    </row>
    <row r="5" spans="1:6">
      <c r="A5" s="2">
        <v>4.6500000000000004</v>
      </c>
      <c r="B5" s="1">
        <v>0.1</v>
      </c>
      <c r="C5" s="2">
        <v>5.0410284996032706</v>
      </c>
      <c r="D5" s="2">
        <v>2.9723956584930402</v>
      </c>
      <c r="F5"/>
    </row>
    <row r="6" spans="1:6">
      <c r="A6" s="2">
        <v>4.6500000000000004</v>
      </c>
      <c r="B6" s="1">
        <v>0.1</v>
      </c>
      <c r="C6" s="2">
        <v>5.6820068359375</v>
      </c>
      <c r="D6" s="2">
        <v>2.9456260204315101</v>
      </c>
      <c r="F6"/>
    </row>
    <row r="7" spans="1:6">
      <c r="A7" s="2">
        <v>4.6500000000000004</v>
      </c>
      <c r="B7" s="1">
        <v>0.1</v>
      </c>
      <c r="C7" s="2">
        <v>5.8069453239440909</v>
      </c>
      <c r="D7" s="2">
        <v>2.9619774818420401</v>
      </c>
      <c r="F7"/>
    </row>
    <row r="8" spans="1:6">
      <c r="A8" s="2">
        <v>4.6500000000000004</v>
      </c>
      <c r="B8" s="1">
        <v>0.1</v>
      </c>
      <c r="C8" s="2">
        <v>5.6308541297912598</v>
      </c>
      <c r="D8" s="2">
        <v>3.0151267051696702</v>
      </c>
      <c r="F8"/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E8"/>
  <sheetViews>
    <sheetView workbookViewId="0">
      <selection activeCell="B1" sqref="B1"/>
    </sheetView>
  </sheetViews>
  <sheetFormatPr defaultRowHeight="15"/>
  <cols>
    <col min="1" max="2" width="8.77734375" style="1" customWidth="1"/>
    <col min="3" max="3" width="9.88671875" style="1" bestFit="1" customWidth="1"/>
    <col min="4" max="5" width="8.77734375" style="1" customWidth="1"/>
  </cols>
  <sheetData>
    <row r="1" spans="1:5" ht="18">
      <c r="A1" s="1" t="s">
        <v>6</v>
      </c>
      <c r="B1" s="1" t="s">
        <v>61</v>
      </c>
      <c r="C1" t="s">
        <v>62</v>
      </c>
      <c r="D1" s="1" t="s">
        <v>60</v>
      </c>
      <c r="E1"/>
    </row>
    <row r="2" spans="1:5">
      <c r="A2" s="2">
        <v>4.6500000000000004</v>
      </c>
      <c r="B2" s="1">
        <v>0.1</v>
      </c>
      <c r="C2" s="2">
        <v>4.7659687995910609</v>
      </c>
      <c r="D2" s="2">
        <v>3.34323930740356</v>
      </c>
      <c r="E2"/>
    </row>
    <row r="3" spans="1:5">
      <c r="A3" s="2">
        <v>4.6500000000000004</v>
      </c>
      <c r="B3" s="1">
        <v>0.1</v>
      </c>
      <c r="C3" s="2">
        <v>4.8859438896179208</v>
      </c>
      <c r="D3" s="2">
        <v>3.09238529205322</v>
      </c>
      <c r="E3"/>
    </row>
    <row r="4" spans="1:5">
      <c r="A4" s="2">
        <v>4.6500000000000004</v>
      </c>
      <c r="B4" s="1">
        <v>0.1</v>
      </c>
      <c r="C4" s="2">
        <v>5.0242466926574707</v>
      </c>
      <c r="D4" s="2">
        <v>3.0513527393340998</v>
      </c>
      <c r="E4"/>
    </row>
    <row r="5" spans="1:5">
      <c r="A5" s="2">
        <v>4.6500000000000004</v>
      </c>
      <c r="B5" s="1">
        <v>0.1</v>
      </c>
      <c r="C5" s="2">
        <v>5.3252763748168901</v>
      </c>
      <c r="D5" s="2">
        <v>3.0190329551696702</v>
      </c>
      <c r="E5"/>
    </row>
    <row r="6" spans="1:5">
      <c r="A6" s="2"/>
      <c r="D6" s="2"/>
      <c r="E6"/>
    </row>
    <row r="7" spans="1:5">
      <c r="A7" s="2"/>
      <c r="D7" s="2"/>
      <c r="E7"/>
    </row>
    <row r="8" spans="1:5">
      <c r="A8" s="2"/>
      <c r="D8" s="2"/>
      <c r="E8"/>
    </row>
  </sheetData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E8"/>
  <sheetViews>
    <sheetView workbookViewId="0">
      <selection activeCell="C1" sqref="C1"/>
    </sheetView>
  </sheetViews>
  <sheetFormatPr defaultRowHeight="15"/>
  <cols>
    <col min="1" max="2" width="8.77734375" style="1" customWidth="1"/>
    <col min="3" max="3" width="9.88671875" style="1" bestFit="1" customWidth="1"/>
    <col min="4" max="5" width="8.77734375" style="1" customWidth="1"/>
  </cols>
  <sheetData>
    <row r="1" spans="1:5" ht="18">
      <c r="A1" s="1" t="s">
        <v>6</v>
      </c>
      <c r="B1" s="1" t="s">
        <v>61</v>
      </c>
      <c r="C1" t="s">
        <v>62</v>
      </c>
      <c r="D1" s="1" t="s">
        <v>60</v>
      </c>
      <c r="E1"/>
    </row>
    <row r="2" spans="1:5">
      <c r="A2" s="1">
        <v>3.83</v>
      </c>
      <c r="B2" s="1">
        <v>0.1</v>
      </c>
      <c r="C2" s="2">
        <v>10.029999999999999</v>
      </c>
      <c r="D2" s="1">
        <v>5.95</v>
      </c>
      <c r="E2"/>
    </row>
    <row r="3" spans="1:5">
      <c r="A3" s="1">
        <v>3.83</v>
      </c>
      <c r="B3" s="1">
        <v>0.1</v>
      </c>
      <c r="C3" s="2">
        <v>10.57</v>
      </c>
      <c r="D3" s="1">
        <v>6.29</v>
      </c>
      <c r="E3"/>
    </row>
    <row r="4" spans="1:5">
      <c r="A4" s="1">
        <v>3.83</v>
      </c>
      <c r="B4" s="1">
        <v>0.1</v>
      </c>
      <c r="C4" s="2">
        <v>10.87</v>
      </c>
      <c r="D4" s="1">
        <v>6.49</v>
      </c>
      <c r="E4"/>
    </row>
    <row r="5" spans="1:5">
      <c r="A5" s="1">
        <v>3.83</v>
      </c>
      <c r="B5" s="1">
        <v>0.1</v>
      </c>
      <c r="C5" s="2">
        <v>11.1</v>
      </c>
      <c r="D5" s="1">
        <v>6.62</v>
      </c>
      <c r="E5"/>
    </row>
    <row r="6" spans="1:5">
      <c r="A6" s="1">
        <v>3.83</v>
      </c>
      <c r="B6" s="1">
        <v>0.1</v>
      </c>
      <c r="C6" s="2">
        <v>11.29</v>
      </c>
      <c r="D6" s="1">
        <v>6.78</v>
      </c>
      <c r="E6"/>
    </row>
    <row r="7" spans="1:5">
      <c r="A7" s="1">
        <v>3.83</v>
      </c>
      <c r="B7" s="1">
        <v>0.1</v>
      </c>
      <c r="C7" s="2">
        <v>11.490000000000002</v>
      </c>
      <c r="D7" s="1">
        <v>6.83</v>
      </c>
      <c r="E7"/>
    </row>
    <row r="8" spans="1:5">
      <c r="A8" s="2"/>
      <c r="D8" s="2"/>
      <c r="E8"/>
    </row>
  </sheetData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D26"/>
  <sheetViews>
    <sheetView workbookViewId="0">
      <selection activeCell="C1" sqref="C1"/>
    </sheetView>
  </sheetViews>
  <sheetFormatPr defaultRowHeight="15"/>
  <cols>
    <col min="1" max="1" width="4" style="1" bestFit="1" customWidth="1"/>
    <col min="2" max="2" width="5.5546875" style="1" bestFit="1" customWidth="1"/>
    <col min="3" max="3" width="9.88671875" style="1" bestFit="1" customWidth="1"/>
    <col min="4" max="4" width="8.5546875" style="1" bestFit="1" customWidth="1"/>
  </cols>
  <sheetData>
    <row r="1" spans="1:4" ht="18">
      <c r="A1" s="1" t="s">
        <v>6</v>
      </c>
      <c r="B1" s="1" t="s">
        <v>61</v>
      </c>
      <c r="C1" t="s">
        <v>62</v>
      </c>
      <c r="D1" s="1" t="s">
        <v>60</v>
      </c>
    </row>
    <row r="2" spans="1:4">
      <c r="A2" s="1">
        <v>5</v>
      </c>
      <c r="B2" s="1">
        <v>0.1</v>
      </c>
      <c r="C2" s="2">
        <v>6.1487416512809245</v>
      </c>
      <c r="D2" s="2">
        <v>3.7992510134297817</v>
      </c>
    </row>
    <row r="3" spans="1:4">
      <c r="A3" s="1">
        <v>5</v>
      </c>
      <c r="B3" s="1">
        <v>0.1</v>
      </c>
      <c r="C3" s="2">
        <v>5.2518119729937993</v>
      </c>
      <c r="D3" s="2">
        <v>3.7417219847569689</v>
      </c>
    </row>
    <row r="4" spans="1:4">
      <c r="A4" s="1">
        <v>5</v>
      </c>
      <c r="B4" s="1">
        <v>0.1</v>
      </c>
      <c r="C4" s="2">
        <v>5.173925197299174</v>
      </c>
      <c r="D4" s="2">
        <v>3.6167832481486686</v>
      </c>
    </row>
    <row r="5" spans="1:4">
      <c r="A5" s="1">
        <v>5</v>
      </c>
      <c r="B5" s="1">
        <v>0.1</v>
      </c>
      <c r="C5" s="2">
        <v>4.5376020021010435</v>
      </c>
      <c r="D5" s="2">
        <v>3.5931051486750358</v>
      </c>
    </row>
    <row r="6" spans="1:4">
      <c r="A6" s="1">
        <v>5</v>
      </c>
      <c r="B6" s="1">
        <v>0.1</v>
      </c>
      <c r="C6" s="2">
        <v>4.1979107421182675</v>
      </c>
      <c r="D6" s="2">
        <v>3.6112033707678322</v>
      </c>
    </row>
    <row r="7" spans="1:4">
      <c r="A7" s="1">
        <v>5.5</v>
      </c>
      <c r="B7" s="1">
        <v>0.1</v>
      </c>
      <c r="C7" s="2">
        <v>6.1426675035687319</v>
      </c>
      <c r="D7" s="2">
        <v>3.4250047041696643</v>
      </c>
    </row>
    <row r="8" spans="1:4">
      <c r="A8" s="1">
        <v>5.5</v>
      </c>
      <c r="B8" s="1">
        <v>0.1</v>
      </c>
      <c r="C8" s="2">
        <v>5.4329736338409393</v>
      </c>
      <c r="D8" s="2">
        <v>3.3810165756074015</v>
      </c>
    </row>
    <row r="9" spans="1:4">
      <c r="A9" s="1">
        <v>5.5</v>
      </c>
      <c r="B9" s="1">
        <v>0.1</v>
      </c>
      <c r="C9" s="2">
        <v>5.6197887582883936</v>
      </c>
      <c r="D9" s="2">
        <v>3.3362494947847483</v>
      </c>
    </row>
    <row r="10" spans="1:4">
      <c r="A10" s="1">
        <v>5.5</v>
      </c>
      <c r="B10" s="1">
        <v>0.1</v>
      </c>
      <c r="C10" s="2">
        <v>5.5376020021010444</v>
      </c>
      <c r="D10" s="2">
        <v>3.3075468625817455</v>
      </c>
    </row>
    <row r="11" spans="1:4">
      <c r="A11" s="1">
        <v>5.5</v>
      </c>
      <c r="B11" s="1">
        <v>0.1</v>
      </c>
      <c r="C11" s="2">
        <v>5.1592667653881934</v>
      </c>
      <c r="D11" s="2">
        <v>3.2858665073561921</v>
      </c>
    </row>
    <row r="12" spans="1:4">
      <c r="A12" s="1">
        <v>5.5</v>
      </c>
      <c r="B12" s="1">
        <v>0.1</v>
      </c>
      <c r="C12" s="2">
        <v>4.6800615600196913</v>
      </c>
      <c r="D12" s="2">
        <v>3.3037179863119159</v>
      </c>
    </row>
    <row r="13" spans="1:4">
      <c r="A13" s="1">
        <v>5.5</v>
      </c>
      <c r="B13" s="1">
        <v>0.1</v>
      </c>
      <c r="C13" s="2">
        <v>4.5192746210115127</v>
      </c>
      <c r="D13" s="2">
        <v>3.279840696594043</v>
      </c>
    </row>
    <row r="14" spans="1:4">
      <c r="A14" s="1">
        <v>6</v>
      </c>
      <c r="B14" s="1">
        <v>0.1</v>
      </c>
      <c r="C14" s="2">
        <v>6.6020599913279625</v>
      </c>
      <c r="D14" s="2">
        <v>3.6742079746443834</v>
      </c>
    </row>
    <row r="15" spans="1:4">
      <c r="A15" s="1">
        <v>6</v>
      </c>
      <c r="B15" s="1">
        <v>0.1</v>
      </c>
      <c r="C15" s="2">
        <v>6.2006594505464179</v>
      </c>
      <c r="D15" s="2">
        <v>3.5308614938835019</v>
      </c>
    </row>
    <row r="16" spans="1:4">
      <c r="A16" s="1">
        <v>6</v>
      </c>
      <c r="B16" s="1">
        <v>0.1</v>
      </c>
      <c r="C16" s="2">
        <v>5.5497508916806391</v>
      </c>
      <c r="D16" s="2">
        <v>3.3247041541892344</v>
      </c>
    </row>
    <row r="17" spans="1:4">
      <c r="A17" s="1">
        <v>6</v>
      </c>
      <c r="B17" s="1">
        <v>0.1</v>
      </c>
      <c r="C17" s="2">
        <v>5.5451551399914898</v>
      </c>
      <c r="D17" s="2">
        <v>3.2923392420930164</v>
      </c>
    </row>
    <row r="18" spans="1:4">
      <c r="A18" s="1">
        <v>6</v>
      </c>
      <c r="B18" s="1">
        <v>0.1</v>
      </c>
      <c r="C18" s="2">
        <v>5.5654310959658009</v>
      </c>
      <c r="D18" s="2">
        <v>3.2601470458716717</v>
      </c>
    </row>
    <row r="19" spans="1:4">
      <c r="A19" s="1">
        <v>6</v>
      </c>
      <c r="B19" s="1">
        <v>0.1</v>
      </c>
      <c r="C19" s="2">
        <v>5.5436339668709573</v>
      </c>
      <c r="D19" s="2">
        <v>3.213065485742999</v>
      </c>
    </row>
    <row r="20" spans="1:4">
      <c r="A20" s="1">
        <v>6</v>
      </c>
      <c r="B20" s="1">
        <v>0.1</v>
      </c>
      <c r="C20" s="2">
        <v>5.5228787452803374</v>
      </c>
      <c r="D20" s="2">
        <v>3.1917817645655244</v>
      </c>
    </row>
    <row r="21" spans="1:4">
      <c r="A21" s="1">
        <v>6</v>
      </c>
      <c r="B21" s="1">
        <v>0.1</v>
      </c>
      <c r="C21" s="2">
        <v>5.6073030467403342</v>
      </c>
      <c r="D21" s="2">
        <v>3.1668734605266162</v>
      </c>
    </row>
    <row r="22" spans="1:4">
      <c r="A22" s="1">
        <v>6</v>
      </c>
      <c r="B22" s="1">
        <v>0.1</v>
      </c>
      <c r="C22" s="2">
        <v>5.5391021572434518</v>
      </c>
      <c r="D22" s="2">
        <v>3.1495316369137623</v>
      </c>
    </row>
    <row r="23" spans="1:4">
      <c r="A23" s="1">
        <v>6</v>
      </c>
      <c r="B23" s="1">
        <v>0.1</v>
      </c>
      <c r="C23" s="2">
        <v>5.4168012260313771</v>
      </c>
      <c r="D23" s="2">
        <v>3.1180205157924186</v>
      </c>
    </row>
    <row r="24" spans="1:4">
      <c r="A24" s="1">
        <v>6</v>
      </c>
      <c r="B24" s="1">
        <v>0.1</v>
      </c>
      <c r="C24" s="2">
        <v>5.217527375833714</v>
      </c>
      <c r="D24" s="2">
        <v>3.0960935601361141</v>
      </c>
    </row>
    <row r="25" spans="1:4">
      <c r="A25" s="1">
        <v>6</v>
      </c>
      <c r="B25" s="1">
        <v>0.1</v>
      </c>
      <c r="C25" s="2">
        <v>4.8021683066710974</v>
      </c>
      <c r="D25" s="2">
        <v>3.0830086457247776</v>
      </c>
    </row>
    <row r="26" spans="1:4">
      <c r="A26" s="1">
        <v>6</v>
      </c>
      <c r="B26" s="1">
        <v>0.1</v>
      </c>
      <c r="C26" s="2">
        <v>4.419075024324381</v>
      </c>
      <c r="D26" s="2">
        <v>3.0714059453445146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HA</vt:lpstr>
      <vt:lpstr>FA</vt:lpstr>
      <vt:lpstr>Summary</vt:lpstr>
      <vt:lpstr>HAm_01</vt:lpstr>
      <vt:lpstr>HAm_02</vt:lpstr>
      <vt:lpstr>HAm_03</vt:lpstr>
      <vt:lpstr>HAm_04</vt:lpstr>
      <vt:lpstr>HAm_05</vt:lpstr>
      <vt:lpstr>HAm_06</vt:lpstr>
      <vt:lpstr>HAm_07</vt:lpstr>
      <vt:lpstr>FAm_01</vt:lpstr>
      <vt:lpstr>FAm_02</vt:lpstr>
      <vt:lpstr>FAm_03</vt:lpstr>
    </vt:vector>
  </TitlesOfParts>
  <Company>CEH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</dc:creator>
  <cp:lastModifiedBy>STLO</cp:lastModifiedBy>
  <dcterms:created xsi:type="dcterms:W3CDTF">2008-03-03T09:03:43Z</dcterms:created>
  <dcterms:modified xsi:type="dcterms:W3CDTF">2011-07-11T08:41:54Z</dcterms:modified>
</cp:coreProperties>
</file>