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4"/>
  </bookViews>
  <sheets>
    <sheet name="HA" sheetId="27" r:id="rId1"/>
    <sheet name="FA" sheetId="4" r:id="rId2"/>
    <sheet name="Summary" sheetId="30" r:id="rId3"/>
    <sheet name="HCm_01" sheetId="31" r:id="rId4"/>
    <sheet name="HCm_02" sheetId="41" r:id="rId5"/>
    <sheet name="HCm_03" sheetId="42" r:id="rId6"/>
    <sheet name="FCm_01" sheetId="33" r:id="rId7"/>
  </sheets>
  <calcPr calcId="125725"/>
</workbook>
</file>

<file path=xl/calcChain.xml><?xml version="1.0" encoding="utf-8"?>
<calcChain xmlns="http://schemas.openxmlformats.org/spreadsheetml/2006/main">
  <c r="J11" i="27"/>
  <c r="K10"/>
  <c r="J10"/>
</calcChain>
</file>

<file path=xl/sharedStrings.xml><?xml version="1.0" encoding="utf-8"?>
<sst xmlns="http://schemas.openxmlformats.org/spreadsheetml/2006/main" count="68" uniqueCount="41">
  <si>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</si>
  <si>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</si>
  <si>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</si>
  <si>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</si>
  <si>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</si>
  <si>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</si>
  <si>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</si>
  <si>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</si>
  <si>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</si>
  <si>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</si>
  <si>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</si>
  <si>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</si>
  <si>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</si>
  <si>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HCm_01</t>
  </si>
  <si>
    <t>Kim et al. 1991</t>
  </si>
  <si>
    <t>7.2-7.9</t>
  </si>
  <si>
    <t>4.0-4.6</t>
  </si>
  <si>
    <t>HCm_02</t>
  </si>
  <si>
    <t>Moulin et al. 1992</t>
  </si>
  <si>
    <t>6.4-7.4</t>
  </si>
  <si>
    <t>3.3-3.4</t>
  </si>
  <si>
    <t>HCm_03</t>
  </si>
  <si>
    <t>Czerwinski et al 1996</t>
  </si>
  <si>
    <t>0.7-3.0</t>
  </si>
  <si>
    <t>6.5-8.1</t>
  </si>
  <si>
    <t>3.2-5.1</t>
  </si>
  <si>
    <t>HA-Cm</t>
  </si>
  <si>
    <t>FCm_01</t>
  </si>
  <si>
    <t>Buckau et al 1992</t>
  </si>
  <si>
    <t>7.1-7.9</t>
  </si>
  <si>
    <t>4.1-4.8</t>
  </si>
  <si>
    <t>FA-Cm</t>
  </si>
  <si>
    <t>Cm</t>
  </si>
  <si>
    <t>na</t>
  </si>
  <si>
    <t xml:space="preserve"> </t>
  </si>
  <si>
    <t>pI (M)</t>
  </si>
  <si>
    <t>p[M] (M)</t>
  </si>
  <si>
    <t>pν (mol/g)</t>
  </si>
  <si>
    <t>IS (M)</t>
  </si>
  <si>
    <r>
      <t>p[Cm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</si>
  <si>
    <t>pv (mol/g)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</si>
</sst>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164" fontId="2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zoomScale="75" workbookViewId="0">
      <selection activeCell="H14" sqref="H14"/>
    </sheetView>
  </sheetViews>
  <sheetFormatPr defaultRowHeight="15"/>
  <cols>
    <col min="1" max="1" width="8.44140625" style="5" bestFit="1" customWidth="1"/>
    <col min="2" max="2" width="18.6640625" style="5" bestFit="1" customWidth="1"/>
    <col min="3" max="3" width="10.21875" style="5" bestFit="1" customWidth="1"/>
    <col min="4" max="4" width="3.109375" style="5" bestFit="1" customWidth="1"/>
    <col min="5" max="5" width="6.6640625" style="6" bestFit="1" customWidth="1"/>
    <col min="6" max="6" width="3.5546875" style="6" bestFit="1" customWidth="1"/>
    <col min="7" max="7" width="7.7773437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26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35</v>
      </c>
      <c r="F3" s="9" t="s">
        <v>6</v>
      </c>
      <c r="G3" s="9" t="s">
        <v>36</v>
      </c>
      <c r="H3" s="9" t="s">
        <v>37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13</v>
      </c>
      <c r="B5" s="5" t="s">
        <v>14</v>
      </c>
      <c r="D5" s="6">
        <v>4</v>
      </c>
      <c r="E5" s="10">
        <v>1</v>
      </c>
      <c r="F5" s="10">
        <v>6</v>
      </c>
      <c r="G5" s="6" t="s">
        <v>15</v>
      </c>
      <c r="H5" s="6" t="s">
        <v>16</v>
      </c>
      <c r="I5" s="8"/>
      <c r="J5" s="8">
        <v>2.16</v>
      </c>
      <c r="K5" s="8">
        <v>0.12</v>
      </c>
      <c r="L5" s="8"/>
      <c r="N5" s="8"/>
      <c r="O5" s="8"/>
      <c r="P5" s="8"/>
    </row>
    <row r="6" spans="1:17">
      <c r="A6" s="6" t="s">
        <v>17</v>
      </c>
      <c r="B6" s="5" t="s">
        <v>18</v>
      </c>
      <c r="D6" s="6">
        <v>6</v>
      </c>
      <c r="E6" s="10">
        <v>1</v>
      </c>
      <c r="F6" s="10">
        <v>5</v>
      </c>
      <c r="G6" s="6" t="s">
        <v>19</v>
      </c>
      <c r="H6" s="6" t="s">
        <v>20</v>
      </c>
      <c r="I6" s="8"/>
      <c r="J6" s="8">
        <v>3.2</v>
      </c>
      <c r="K6" s="8">
        <v>0.05</v>
      </c>
      <c r="L6" s="8"/>
      <c r="N6" s="8"/>
      <c r="O6" s="8"/>
      <c r="P6" s="8"/>
    </row>
    <row r="7" spans="1:17">
      <c r="A7" s="6" t="s">
        <v>21</v>
      </c>
      <c r="B7" s="5" t="s">
        <v>22</v>
      </c>
      <c r="D7" s="6">
        <v>28</v>
      </c>
      <c r="E7" s="10" t="s">
        <v>23</v>
      </c>
      <c r="F7" s="10">
        <v>6</v>
      </c>
      <c r="G7" s="6" t="s">
        <v>24</v>
      </c>
      <c r="H7" s="6" t="s">
        <v>25</v>
      </c>
      <c r="I7" s="5"/>
      <c r="J7" s="8">
        <v>2.39</v>
      </c>
      <c r="K7" s="8">
        <v>0.48</v>
      </c>
      <c r="L7" s="8"/>
      <c r="N7" s="8"/>
      <c r="O7" s="8"/>
      <c r="P7" s="8"/>
    </row>
    <row r="8" spans="1:17" ht="15.75">
      <c r="A8" s="6"/>
      <c r="D8" s="6"/>
      <c r="I8" s="5"/>
      <c r="J8" s="6"/>
      <c r="K8" s="6"/>
      <c r="L8" s="11"/>
      <c r="M8" s="7"/>
      <c r="N8" s="7"/>
      <c r="P8" s="11"/>
    </row>
    <row r="9" spans="1:17" ht="15.75">
      <c r="A9" s="6"/>
      <c r="D9" s="6"/>
      <c r="I9" s="5"/>
      <c r="J9" s="6"/>
      <c r="K9" s="6"/>
      <c r="L9" s="7"/>
      <c r="M9" s="7"/>
      <c r="N9" s="7"/>
    </row>
    <row r="10" spans="1:17" ht="15.75">
      <c r="D10" s="6"/>
      <c r="I10" s="5"/>
      <c r="J10" s="7">
        <f>AVERAGE(J5:J7)</f>
        <v>2.5833333333333335</v>
      </c>
      <c r="K10" s="11">
        <f>AVERAGE(K5:K7)</f>
        <v>0.21666666666666665</v>
      </c>
      <c r="L10" s="4"/>
      <c r="M10" s="7"/>
      <c r="N10" s="7"/>
    </row>
    <row r="11" spans="1:17" ht="15.75">
      <c r="C11" s="6"/>
      <c r="D11" s="6"/>
      <c r="I11" s="5"/>
      <c r="J11" s="7">
        <f>STDEV(J5:J7)</f>
        <v>0.54629052099897846</v>
      </c>
      <c r="K11" s="7"/>
      <c r="L11" s="4"/>
      <c r="M11" s="7"/>
      <c r="N11" s="7"/>
    </row>
    <row r="12" spans="1:17" ht="15.75">
      <c r="C12" s="12"/>
      <c r="D12" s="6"/>
      <c r="I12" s="5"/>
      <c r="J12" s="4"/>
      <c r="K12" s="7"/>
      <c r="L12" s="4"/>
      <c r="M12" s="7"/>
      <c r="N12" s="7"/>
    </row>
    <row r="13" spans="1:17" ht="15.75">
      <c r="A13" s="6"/>
      <c r="B13" s="6"/>
      <c r="D13" s="6"/>
      <c r="F13" s="5"/>
      <c r="I13" s="5"/>
      <c r="J13" s="4"/>
      <c r="K13" s="7"/>
    </row>
    <row r="14" spans="1:17" ht="15.75">
      <c r="A14" s="6"/>
      <c r="B14" s="6"/>
      <c r="C14" s="6"/>
      <c r="D14" s="6"/>
      <c r="E14" s="5"/>
      <c r="F14" s="8"/>
      <c r="G14" s="5"/>
      <c r="I14" s="5"/>
      <c r="J14" s="4"/>
      <c r="K14" s="7"/>
    </row>
    <row r="15" spans="1:17">
      <c r="C15" s="6"/>
      <c r="E15" s="8"/>
      <c r="F15" s="10"/>
      <c r="G15" s="8"/>
      <c r="J15" s="6"/>
      <c r="K15" s="6"/>
    </row>
    <row r="16" spans="1:17">
      <c r="F16" s="10"/>
      <c r="G16" s="10"/>
      <c r="H16" s="10"/>
      <c r="J16" s="6"/>
      <c r="K16" s="6"/>
    </row>
    <row r="17" spans="1:11" ht="15.75">
      <c r="A17" s="4"/>
      <c r="B17" s="4"/>
      <c r="D17" s="4"/>
      <c r="F17" s="13"/>
      <c r="G17" s="10"/>
      <c r="H17" s="10"/>
      <c r="I17" s="9"/>
      <c r="J17" s="9"/>
      <c r="K17" s="9"/>
    </row>
    <row r="18" spans="1:11" ht="15.75">
      <c r="A18" s="6"/>
      <c r="B18" s="6"/>
      <c r="D18" s="6"/>
      <c r="E18" s="9"/>
      <c r="G18" s="14"/>
      <c r="H18" s="14"/>
      <c r="I18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"/>
  <sheetViews>
    <sheetView zoomScaleNormal="100" workbookViewId="0">
      <selection activeCell="H3" sqref="H3"/>
    </sheetView>
  </sheetViews>
  <sheetFormatPr defaultRowHeight="15"/>
  <cols>
    <col min="1" max="1" width="7.88671875" style="5" bestFit="1" customWidth="1"/>
    <col min="2" max="2" width="15" style="5" bestFit="1" customWidth="1"/>
    <col min="3" max="3" width="10.21875" style="5" bestFit="1" customWidth="1"/>
    <col min="4" max="4" width="3" style="5" bestFit="1" customWidth="1"/>
    <col min="5" max="5" width="5.5546875" style="6" bestFit="1" customWidth="1"/>
    <col min="6" max="6" width="3.44140625" style="6" bestFit="1" customWidth="1"/>
    <col min="7" max="7" width="7.6640625" style="6" bestFit="1" customWidth="1"/>
    <col min="8" max="8" width="9.33203125" style="6" bestFit="1" customWidth="1"/>
    <col min="9" max="9" width="9.10937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4" t="s">
        <v>31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35</v>
      </c>
      <c r="F3" s="9" t="s">
        <v>6</v>
      </c>
      <c r="G3" s="9" t="s">
        <v>36</v>
      </c>
      <c r="H3" s="9" t="s">
        <v>37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6" t="s">
        <v>27</v>
      </c>
      <c r="B5" s="5" t="s">
        <v>28</v>
      </c>
      <c r="C5" s="5" t="s">
        <v>34</v>
      </c>
      <c r="D5" s="6">
        <v>17</v>
      </c>
      <c r="E5" s="6">
        <v>1</v>
      </c>
      <c r="F5" s="6">
        <v>6</v>
      </c>
      <c r="G5" s="6" t="s">
        <v>29</v>
      </c>
      <c r="H5" s="6" t="s">
        <v>30</v>
      </c>
      <c r="I5" s="5"/>
      <c r="J5" s="8">
        <v>1.91</v>
      </c>
      <c r="K5" s="8">
        <v>0.1</v>
      </c>
      <c r="L5" s="8"/>
      <c r="N5" s="8"/>
      <c r="O5" s="8"/>
      <c r="P5" s="8"/>
    </row>
    <row r="6" spans="1:17">
      <c r="A6" s="6"/>
      <c r="D6" s="6"/>
      <c r="I6" s="5"/>
      <c r="J6" s="8"/>
      <c r="K6" s="8"/>
      <c r="L6" s="8"/>
      <c r="N6" s="8"/>
      <c r="O6" s="8"/>
      <c r="P6" s="8"/>
    </row>
    <row r="7" spans="1:17" ht="15.75">
      <c r="A7" s="6"/>
      <c r="B7" s="6"/>
      <c r="C7" s="6"/>
      <c r="D7" s="6"/>
      <c r="E7" s="5"/>
      <c r="F7" s="5"/>
      <c r="G7" s="5"/>
      <c r="I7" s="5"/>
      <c r="J7" s="4"/>
      <c r="K7" s="4"/>
      <c r="L7" s="7"/>
      <c r="M7" s="7"/>
    </row>
    <row r="8" spans="1:17" ht="15.75">
      <c r="A8" s="6"/>
      <c r="B8" s="6"/>
      <c r="C8" s="6"/>
      <c r="D8" s="6"/>
      <c r="E8" s="8"/>
      <c r="F8" s="8"/>
      <c r="G8" s="8"/>
      <c r="I8" s="5"/>
      <c r="J8" s="4"/>
      <c r="K8" s="4"/>
      <c r="L8" s="7"/>
      <c r="M8" s="7"/>
    </row>
    <row r="9" spans="1:17">
      <c r="A9" s="6"/>
      <c r="B9" s="6"/>
      <c r="C9" s="6"/>
      <c r="D9" s="6"/>
      <c r="E9" s="8"/>
      <c r="F9" s="8"/>
      <c r="G9" s="8"/>
      <c r="I9" s="5"/>
    </row>
    <row r="10" spans="1:17">
      <c r="B10" s="6"/>
      <c r="C10" s="6"/>
      <c r="D10" s="6"/>
      <c r="F10" s="5"/>
      <c r="G10" s="5"/>
      <c r="H10" s="5"/>
    </row>
    <row r="11" spans="1:17">
      <c r="B11" s="6"/>
      <c r="C11" s="6"/>
    </row>
    <row r="12" spans="1:17">
      <c r="B12" s="6"/>
      <c r="C12" s="6"/>
    </row>
    <row r="13" spans="1:17">
      <c r="B13" s="6"/>
      <c r="C13" s="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6" sqref="D6"/>
    </sheetView>
  </sheetViews>
  <sheetFormatPr defaultRowHeight="15"/>
  <cols>
    <col min="1" max="17" width="6.5546875" style="5" customWidth="1"/>
    <col min="18" max="16384" width="8.88671875" style="5"/>
  </cols>
  <sheetData>
    <row r="1" spans="1:17" s="6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6" customFormat="1"/>
    <row r="4" spans="1:17" s="6" customFormat="1" ht="15.75">
      <c r="A4" s="15">
        <v>235</v>
      </c>
      <c r="B4" s="9" t="s">
        <v>32</v>
      </c>
      <c r="C4" s="6">
        <v>3</v>
      </c>
      <c r="D4" s="6">
        <v>1</v>
      </c>
      <c r="E4" s="8">
        <v>2.58</v>
      </c>
      <c r="F4" s="8">
        <v>0.55000000000000004</v>
      </c>
      <c r="G4" s="8">
        <v>1.91</v>
      </c>
      <c r="H4" s="8" t="s">
        <v>33</v>
      </c>
      <c r="I4" s="8"/>
      <c r="J4" s="8"/>
      <c r="K4" s="8"/>
      <c r="L4" s="8"/>
      <c r="M4" s="8"/>
      <c r="N4" s="8"/>
      <c r="O4" s="8"/>
      <c r="P4" s="8"/>
      <c r="Q4" s="8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D10" sqref="D10"/>
    </sheetView>
  </sheetViews>
  <sheetFormatPr defaultRowHeight="15"/>
  <cols>
    <col min="1" max="2" width="8.77734375" style="1" customWidth="1"/>
    <col min="3" max="3" width="10" style="1" bestFit="1" customWidth="1"/>
    <col min="4" max="4" width="8.77734375" style="1" customWidth="1"/>
  </cols>
  <sheetData>
    <row r="1" spans="1:4" ht="18">
      <c r="A1" s="1" t="s">
        <v>6</v>
      </c>
      <c r="B1" s="1" t="s">
        <v>38</v>
      </c>
      <c r="C1" s="1" t="s">
        <v>39</v>
      </c>
      <c r="D1" s="6" t="s">
        <v>37</v>
      </c>
    </row>
    <row r="2" spans="1:4">
      <c r="A2" s="1">
        <v>6</v>
      </c>
      <c r="B2" s="1">
        <v>0.1</v>
      </c>
      <c r="C2" s="1">
        <v>7.18</v>
      </c>
      <c r="D2" s="1">
        <v>3.98</v>
      </c>
    </row>
    <row r="3" spans="1:4">
      <c r="A3" s="1">
        <v>6</v>
      </c>
      <c r="B3" s="1">
        <v>0.1</v>
      </c>
      <c r="C3" s="1">
        <v>7.49</v>
      </c>
      <c r="D3" s="1">
        <v>4.09</v>
      </c>
    </row>
    <row r="4" spans="1:4">
      <c r="A4" s="1">
        <v>6</v>
      </c>
      <c r="B4" s="1">
        <v>0.1</v>
      </c>
      <c r="C4" s="1">
        <v>7.86</v>
      </c>
      <c r="D4" s="1">
        <v>4.55</v>
      </c>
    </row>
    <row r="5" spans="1:4">
      <c r="A5" s="1">
        <v>6</v>
      </c>
      <c r="B5" s="1">
        <v>0.1</v>
      </c>
      <c r="C5" s="2">
        <v>7.6</v>
      </c>
      <c r="D5" s="1">
        <v>4.22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D3" sqref="D3"/>
    </sheetView>
  </sheetViews>
  <sheetFormatPr defaultRowHeight="15"/>
  <cols>
    <col min="1" max="2" width="8.77734375" style="1" customWidth="1"/>
    <col min="3" max="3" width="10" style="1" bestFit="1" customWidth="1"/>
    <col min="4" max="4" width="10.88671875" style="1" bestFit="1" customWidth="1"/>
  </cols>
  <sheetData>
    <row r="1" spans="1:6" ht="18">
      <c r="A1" s="17" t="s">
        <v>6</v>
      </c>
      <c r="B1" s="17" t="s">
        <v>38</v>
      </c>
      <c r="C1" s="17" t="s">
        <v>39</v>
      </c>
      <c r="D1" s="17" t="s">
        <v>40</v>
      </c>
      <c r="E1" s="17"/>
    </row>
    <row r="2" spans="1:6">
      <c r="A2" s="1">
        <v>5</v>
      </c>
      <c r="B2" s="1">
        <v>0.1</v>
      </c>
      <c r="C2" s="2">
        <v>6.3896005961385498</v>
      </c>
      <c r="D2" s="2">
        <v>3.2903301503204396</v>
      </c>
      <c r="E2" s="1"/>
      <c r="F2" s="2"/>
    </row>
    <row r="3" spans="1:6">
      <c r="A3" s="1">
        <v>5</v>
      </c>
      <c r="B3" s="1">
        <v>0.1</v>
      </c>
      <c r="C3" s="2">
        <v>6.5288280777935386</v>
      </c>
      <c r="D3" s="2">
        <v>3.2922560713564768</v>
      </c>
      <c r="E3" s="1"/>
      <c r="F3" s="2"/>
    </row>
    <row r="4" spans="1:6">
      <c r="A4" s="1">
        <v>5</v>
      </c>
      <c r="B4" s="1">
        <v>0.1</v>
      </c>
      <c r="C4" s="2">
        <v>6.6893283584972867</v>
      </c>
      <c r="D4" s="2">
        <v>3.3075787685510298</v>
      </c>
      <c r="E4" s="1"/>
      <c r="F4" s="2"/>
    </row>
    <row r="5" spans="1:6">
      <c r="A5" s="1">
        <v>5</v>
      </c>
      <c r="B5" s="1">
        <v>0.1</v>
      </c>
      <c r="C5" s="2">
        <v>6.85896638616145</v>
      </c>
      <c r="D5" s="2">
        <v>3.3282230876499641</v>
      </c>
      <c r="E5" s="1"/>
      <c r="F5" s="2"/>
    </row>
    <row r="6" spans="1:6">
      <c r="A6" s="1">
        <v>5</v>
      </c>
      <c r="B6" s="1">
        <v>0.1</v>
      </c>
      <c r="C6" s="2">
        <v>7.0795359169386343</v>
      </c>
      <c r="D6" s="2">
        <v>3.3713664179701173</v>
      </c>
      <c r="E6" s="1"/>
      <c r="F6" s="2"/>
    </row>
    <row r="7" spans="1:6">
      <c r="A7" s="1">
        <v>5</v>
      </c>
      <c r="B7" s="1">
        <v>0.1</v>
      </c>
      <c r="C7" s="2">
        <v>7.425378257018977</v>
      </c>
      <c r="D7" s="2">
        <v>3.3841541971713176</v>
      </c>
      <c r="E7" s="1"/>
      <c r="F7" s="2"/>
    </row>
    <row r="10" spans="1:6" ht="15.75">
      <c r="D10" s="9"/>
    </row>
    <row r="11" spans="1:6">
      <c r="D11" s="6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F11" sqref="F11"/>
    </sheetView>
  </sheetViews>
  <sheetFormatPr defaultRowHeight="15"/>
  <cols>
    <col min="1" max="2" width="8.77734375" style="2" customWidth="1"/>
    <col min="3" max="3" width="10" style="2" bestFit="1" customWidth="1"/>
    <col min="4" max="7" width="8.77734375" style="2" customWidth="1"/>
    <col min="8" max="8" width="8.77734375" style="1" customWidth="1"/>
  </cols>
  <sheetData>
    <row r="1" spans="1:11" ht="18">
      <c r="A1" s="2" t="s">
        <v>6</v>
      </c>
      <c r="B1" s="1" t="s">
        <v>38</v>
      </c>
      <c r="C1" s="1" t="s">
        <v>39</v>
      </c>
      <c r="D1" s="6" t="s">
        <v>37</v>
      </c>
    </row>
    <row r="2" spans="1:11">
      <c r="A2" s="2">
        <v>6</v>
      </c>
      <c r="B2" s="16">
        <v>1E-3</v>
      </c>
      <c r="C2" s="2">
        <v>8.0839999999999996</v>
      </c>
      <c r="D2" s="2">
        <v>4.51</v>
      </c>
    </row>
    <row r="3" spans="1:11">
      <c r="A3" s="2">
        <v>6</v>
      </c>
      <c r="B3" s="16">
        <v>1E-3</v>
      </c>
      <c r="C3" s="2">
        <v>7.6040000000000001</v>
      </c>
      <c r="D3" s="2">
        <v>4.0199999999999996</v>
      </c>
    </row>
    <row r="4" spans="1:11">
      <c r="A4" s="2">
        <v>6</v>
      </c>
      <c r="B4" s="16">
        <v>1E-3</v>
      </c>
      <c r="C4" s="2">
        <v>6.5110000000000001</v>
      </c>
      <c r="D4" s="2">
        <v>3.246</v>
      </c>
    </row>
    <row r="5" spans="1:11">
      <c r="A5" s="2">
        <v>6</v>
      </c>
      <c r="B5" s="16">
        <v>0.01</v>
      </c>
      <c r="C5" s="2">
        <v>8.0850000000000009</v>
      </c>
      <c r="D5" s="2">
        <v>4.58</v>
      </c>
    </row>
    <row r="6" spans="1:11">
      <c r="A6" s="2">
        <v>6</v>
      </c>
      <c r="B6" s="16">
        <v>0.01</v>
      </c>
      <c r="C6" s="2">
        <v>7.58</v>
      </c>
      <c r="D6" s="2">
        <v>4.0949999999999998</v>
      </c>
    </row>
    <row r="7" spans="1:11">
      <c r="A7" s="2">
        <v>6</v>
      </c>
      <c r="B7" s="16">
        <v>0.01</v>
      </c>
      <c r="C7" s="2">
        <v>6.5030000000000001</v>
      </c>
      <c r="D7" s="2">
        <v>3.3</v>
      </c>
    </row>
    <row r="8" spans="1:11">
      <c r="A8" s="2">
        <v>6</v>
      </c>
      <c r="B8" s="16">
        <v>0.1</v>
      </c>
      <c r="C8" s="2">
        <v>8.0530000000000008</v>
      </c>
      <c r="D8" s="2">
        <v>4.7490000000000006</v>
      </c>
    </row>
    <row r="9" spans="1:11">
      <c r="A9" s="2">
        <v>6</v>
      </c>
      <c r="B9" s="16">
        <v>0.1</v>
      </c>
      <c r="C9" s="2">
        <v>7.633</v>
      </c>
      <c r="D9" s="2">
        <v>4.3369999999999997</v>
      </c>
    </row>
    <row r="10" spans="1:11">
      <c r="A10" s="2">
        <v>6</v>
      </c>
      <c r="B10" s="16">
        <v>0.1</v>
      </c>
      <c r="C10" s="2">
        <v>7.5590000000000002</v>
      </c>
      <c r="D10" s="2">
        <v>4.2039999999999997</v>
      </c>
    </row>
    <row r="11" spans="1:11">
      <c r="A11" s="2">
        <v>6</v>
      </c>
      <c r="B11" s="16">
        <v>0.1</v>
      </c>
      <c r="C11" s="2">
        <v>6.5</v>
      </c>
      <c r="D11" s="2">
        <v>3.3689999999999998</v>
      </c>
      <c r="K11" t="s">
        <v>34</v>
      </c>
    </row>
    <row r="12" spans="1:11">
      <c r="A12" s="2">
        <v>6</v>
      </c>
      <c r="B12" s="16">
        <v>0.14996848355023734</v>
      </c>
      <c r="C12" s="2">
        <v>8.0990000000000002</v>
      </c>
      <c r="D12" s="2">
        <v>4.8849999999999998</v>
      </c>
    </row>
    <row r="13" spans="1:11">
      <c r="A13" s="2">
        <v>6</v>
      </c>
      <c r="B13" s="16">
        <v>0.14996848355023734</v>
      </c>
      <c r="C13" s="2">
        <v>7.6479999999999997</v>
      </c>
      <c r="D13" s="2">
        <v>4.3440000000000003</v>
      </c>
    </row>
    <row r="14" spans="1:11">
      <c r="A14" s="2">
        <v>6</v>
      </c>
      <c r="B14" s="16">
        <v>0.50003453497697847</v>
      </c>
      <c r="C14" s="2">
        <v>8.1</v>
      </c>
      <c r="D14" s="2">
        <v>4.8899999999999997</v>
      </c>
    </row>
    <row r="15" spans="1:11">
      <c r="A15" s="2">
        <v>6</v>
      </c>
      <c r="B15" s="16">
        <v>0.50003453497697847</v>
      </c>
      <c r="C15" s="2">
        <v>7.6580000000000004</v>
      </c>
      <c r="D15" s="2">
        <v>4.41</v>
      </c>
    </row>
    <row r="16" spans="1:11">
      <c r="A16" s="2">
        <v>6</v>
      </c>
      <c r="B16" s="16">
        <v>0.50003453497697847</v>
      </c>
      <c r="C16" s="2">
        <v>7.5750000000000002</v>
      </c>
      <c r="D16" s="2">
        <v>4.3209999999999997</v>
      </c>
    </row>
    <row r="17" spans="1:4">
      <c r="A17" s="2">
        <v>6</v>
      </c>
      <c r="B17" s="16">
        <v>0.50003453497697847</v>
      </c>
      <c r="C17" s="2">
        <v>6.5289999999999999</v>
      </c>
      <c r="D17" s="2">
        <v>3.448</v>
      </c>
    </row>
    <row r="18" spans="1:4">
      <c r="A18" s="2">
        <v>6</v>
      </c>
      <c r="B18" s="16">
        <v>1</v>
      </c>
      <c r="C18" s="2">
        <v>8.0850000000000009</v>
      </c>
      <c r="D18" s="2">
        <v>4.9889999999999999</v>
      </c>
    </row>
    <row r="19" spans="1:4">
      <c r="A19" s="2">
        <v>6</v>
      </c>
      <c r="B19" s="16">
        <v>1</v>
      </c>
      <c r="C19" s="2">
        <v>7.6879999999999997</v>
      </c>
      <c r="D19" s="2">
        <v>4.5570000000000004</v>
      </c>
    </row>
    <row r="20" spans="1:4">
      <c r="A20" s="2">
        <v>6</v>
      </c>
      <c r="B20" s="16">
        <v>1</v>
      </c>
      <c r="C20" s="2">
        <v>7.577</v>
      </c>
      <c r="D20" s="2">
        <v>4.4180000000000001</v>
      </c>
    </row>
    <row r="21" spans="1:4">
      <c r="A21" s="2">
        <v>6</v>
      </c>
      <c r="B21" s="16">
        <v>1</v>
      </c>
      <c r="C21" s="2">
        <v>6.55</v>
      </c>
      <c r="D21" s="2">
        <v>3.4670000000000001</v>
      </c>
    </row>
    <row r="22" spans="1:4">
      <c r="A22" s="2">
        <v>6</v>
      </c>
      <c r="B22" s="16">
        <v>1.9998618696327441</v>
      </c>
      <c r="C22" s="2">
        <v>8.0760000000000005</v>
      </c>
      <c r="D22" s="2">
        <v>5.0950000000000006</v>
      </c>
    </row>
    <row r="23" spans="1:4">
      <c r="A23" s="2">
        <v>6</v>
      </c>
      <c r="B23" s="16">
        <v>1.9998618696327441</v>
      </c>
      <c r="C23" s="2">
        <v>7.6989999999999998</v>
      </c>
      <c r="D23" s="2">
        <v>4.718</v>
      </c>
    </row>
    <row r="24" spans="1:4">
      <c r="A24" s="2">
        <v>6</v>
      </c>
      <c r="B24" s="16">
        <v>2.5003453616964317</v>
      </c>
      <c r="C24" s="2">
        <v>7.5819999999999999</v>
      </c>
      <c r="D24" s="2">
        <v>4.585</v>
      </c>
    </row>
    <row r="25" spans="1:4">
      <c r="A25" s="2">
        <v>6</v>
      </c>
      <c r="B25" s="16">
        <v>2.5003453616964317</v>
      </c>
      <c r="C25" s="2">
        <v>6.5590000000000002</v>
      </c>
      <c r="D25" s="2">
        <v>3.629</v>
      </c>
    </row>
    <row r="26" spans="1:4">
      <c r="A26" s="2">
        <v>6</v>
      </c>
      <c r="B26" s="16">
        <v>5.000345349769785</v>
      </c>
      <c r="C26" s="2">
        <v>8.1050000000000004</v>
      </c>
      <c r="D26" s="2">
        <v>4.99</v>
      </c>
    </row>
    <row r="27" spans="1:4">
      <c r="A27" s="2">
        <v>6</v>
      </c>
      <c r="B27" s="16">
        <v>5.000345349769785</v>
      </c>
      <c r="C27" s="2">
        <v>7.7329999999999997</v>
      </c>
      <c r="D27" s="2">
        <v>4.6059999999999999</v>
      </c>
    </row>
    <row r="28" spans="1:4">
      <c r="A28" s="2">
        <v>6</v>
      </c>
      <c r="B28" s="16">
        <v>5.000345349769785</v>
      </c>
      <c r="C28" s="2">
        <v>7.6159999999999997</v>
      </c>
      <c r="D28" s="2">
        <v>4.5149999999999997</v>
      </c>
    </row>
    <row r="29" spans="1:4">
      <c r="A29" s="2">
        <v>6</v>
      </c>
      <c r="B29" s="16">
        <v>5.000345349769785</v>
      </c>
      <c r="C29" s="2">
        <v>6.5830000000000002</v>
      </c>
      <c r="D29" s="2">
        <v>3.6949999999999998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J13" sqref="J13"/>
    </sheetView>
  </sheetViews>
  <sheetFormatPr defaultRowHeight="15"/>
  <cols>
    <col min="1" max="2" width="8.77734375" style="1" customWidth="1"/>
    <col min="3" max="3" width="10" bestFit="1" customWidth="1"/>
    <col min="7" max="10" width="8.77734375" style="1" customWidth="1"/>
  </cols>
  <sheetData>
    <row r="1" spans="1:12" ht="18">
      <c r="A1" s="1" t="s">
        <v>6</v>
      </c>
      <c r="B1" s="1" t="s">
        <v>38</v>
      </c>
      <c r="C1" s="1" t="s">
        <v>39</v>
      </c>
      <c r="D1" s="6" t="s">
        <v>37</v>
      </c>
    </row>
    <row r="2" spans="1:12">
      <c r="A2" s="1">
        <v>6</v>
      </c>
      <c r="B2" s="1">
        <v>0.1</v>
      </c>
      <c r="C2" s="2">
        <v>7.1272611725273309</v>
      </c>
      <c r="D2" s="2">
        <v>4.0579919469776868</v>
      </c>
      <c r="H2" s="3"/>
    </row>
    <row r="3" spans="1:12">
      <c r="A3" s="1">
        <v>6</v>
      </c>
      <c r="B3" s="1">
        <v>0.1</v>
      </c>
      <c r="C3" s="2">
        <v>7.1325325121409486</v>
      </c>
      <c r="D3" s="2">
        <v>4.2498774732165998</v>
      </c>
      <c r="H3" s="3"/>
    </row>
    <row r="4" spans="1:12">
      <c r="A4" s="1">
        <v>6</v>
      </c>
      <c r="B4" s="1">
        <v>0.1</v>
      </c>
      <c r="C4" s="2">
        <v>7.139661993429006</v>
      </c>
      <c r="D4" s="2">
        <v>4.3309932190414244</v>
      </c>
      <c r="H4" s="3"/>
    </row>
    <row r="5" spans="1:12">
      <c r="A5" s="1">
        <v>6</v>
      </c>
      <c r="B5" s="1">
        <v>0.1</v>
      </c>
      <c r="C5" s="2">
        <v>7.1784864715952272</v>
      </c>
      <c r="D5" s="2">
        <v>4.2291479883578562</v>
      </c>
      <c r="H5" s="3"/>
    </row>
    <row r="6" spans="1:12">
      <c r="A6" s="1">
        <v>6</v>
      </c>
      <c r="B6" s="1">
        <v>0.1</v>
      </c>
      <c r="C6" s="2">
        <v>7.2013493545547309</v>
      </c>
      <c r="D6" s="2">
        <v>4.2653144433974468</v>
      </c>
      <c r="H6" s="3"/>
    </row>
    <row r="7" spans="1:12">
      <c r="A7" s="1">
        <v>6</v>
      </c>
      <c r="B7" s="1">
        <v>0.1</v>
      </c>
      <c r="C7" s="2">
        <v>7.3306831194338882</v>
      </c>
      <c r="D7" s="2">
        <v>4.1465230284129726</v>
      </c>
      <c r="H7" s="3"/>
    </row>
    <row r="8" spans="1:12">
      <c r="A8" s="1">
        <v>6</v>
      </c>
      <c r="B8" s="1">
        <v>0.1</v>
      </c>
      <c r="C8" s="2">
        <v>7.2848326421515424</v>
      </c>
      <c r="D8" s="2">
        <v>4.3598499590638982</v>
      </c>
      <c r="H8" s="3"/>
    </row>
    <row r="9" spans="1:12">
      <c r="A9" s="1">
        <v>6</v>
      </c>
      <c r="B9" s="1">
        <v>0.1</v>
      </c>
      <c r="C9" s="2">
        <v>7.3098039199714862</v>
      </c>
      <c r="D9" s="2">
        <v>4.4169206032948845</v>
      </c>
      <c r="H9" s="3"/>
      <c r="L9" t="s">
        <v>34</v>
      </c>
    </row>
    <row r="10" spans="1:12">
      <c r="A10" s="1">
        <v>6</v>
      </c>
      <c r="B10" s="1">
        <v>0.1</v>
      </c>
      <c r="C10" s="2">
        <v>7.338187314462739</v>
      </c>
      <c r="D10" s="2">
        <v>4.4559319556497243</v>
      </c>
      <c r="H10" s="3"/>
    </row>
    <row r="11" spans="1:12">
      <c r="A11" s="1">
        <v>6</v>
      </c>
      <c r="B11" s="1">
        <v>0.1</v>
      </c>
      <c r="C11" s="2">
        <v>7.3439017979871677</v>
      </c>
      <c r="D11" s="2">
        <v>4.5175499117752702</v>
      </c>
      <c r="H11" s="3"/>
    </row>
    <row r="12" spans="1:12">
      <c r="A12" s="1">
        <v>6</v>
      </c>
      <c r="B12" s="1">
        <v>0.1</v>
      </c>
      <c r="C12" s="2">
        <v>7.3545777306509077</v>
      </c>
      <c r="D12" s="2">
        <v>4.3410351573355648</v>
      </c>
      <c r="H12" s="3"/>
    </row>
    <row r="13" spans="1:12">
      <c r="A13" s="1">
        <v>6</v>
      </c>
      <c r="B13" s="1">
        <v>0.1</v>
      </c>
      <c r="C13" s="2">
        <v>7.4111682744057923</v>
      </c>
      <c r="D13" s="2">
        <v>4.4736607226101563</v>
      </c>
      <c r="H13" s="3"/>
    </row>
    <row r="14" spans="1:12">
      <c r="A14" s="1">
        <v>6</v>
      </c>
      <c r="B14" s="1">
        <v>0.1</v>
      </c>
      <c r="C14" s="2">
        <v>7.5406075122407694</v>
      </c>
      <c r="D14" s="2">
        <v>4.4469264693629116</v>
      </c>
      <c r="H14" s="3"/>
    </row>
    <row r="15" spans="1:12">
      <c r="A15" s="1">
        <v>6</v>
      </c>
      <c r="B15" s="1">
        <v>0.1</v>
      </c>
      <c r="C15" s="2">
        <v>7.5559552040819238</v>
      </c>
      <c r="D15" s="2">
        <v>4.5559552040819238</v>
      </c>
      <c r="H15" s="3"/>
    </row>
    <row r="16" spans="1:12">
      <c r="A16" s="1">
        <v>6</v>
      </c>
      <c r="B16" s="1">
        <v>0.1</v>
      </c>
      <c r="C16" s="2">
        <v>7.6439741428068775</v>
      </c>
      <c r="D16" s="2">
        <v>4.5797141150580822</v>
      </c>
      <c r="H16" s="3"/>
    </row>
    <row r="17" spans="1:8">
      <c r="A17" s="1">
        <v>6</v>
      </c>
      <c r="B17" s="1">
        <v>0.1</v>
      </c>
      <c r="C17" s="2">
        <v>7.6716203965612619</v>
      </c>
      <c r="D17" s="2">
        <v>4.7077439286435236</v>
      </c>
      <c r="H17" s="3"/>
    </row>
    <row r="18" spans="1:8">
      <c r="A18" s="1">
        <v>6</v>
      </c>
      <c r="B18" s="1">
        <v>0.1</v>
      </c>
      <c r="C18" s="2">
        <v>7.9136401693252516</v>
      </c>
      <c r="D18" s="2">
        <v>4.7604502791595271</v>
      </c>
      <c r="H18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HA</vt:lpstr>
      <vt:lpstr>FA</vt:lpstr>
      <vt:lpstr>Summary</vt:lpstr>
      <vt:lpstr>HCm_01</vt:lpstr>
      <vt:lpstr>HCm_02</vt:lpstr>
      <vt:lpstr>HCm_03</vt:lpstr>
      <vt:lpstr>FCm_01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2011-06-27T16:06:32Z</dcterms:modified>
</cp:coreProperties>
</file>