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 activeTab="1"/>
  </bookViews>
  <sheets>
    <sheet name="HA" sheetId="27" r:id="rId1"/>
    <sheet name="FA" sheetId="4" r:id="rId2"/>
    <sheet name="Summary" sheetId="30" r:id="rId3"/>
    <sheet name="HMn_02" sheetId="31" r:id="rId4"/>
    <sheet name="HMn_03" sheetId="32" r:id="rId5"/>
    <sheet name="FMn_01" sheetId="33" r:id="rId6"/>
  </sheets>
  <calcPr calcId="125725"/>
</workbook>
</file>

<file path=xl/calcChain.xml><?xml version="1.0" encoding="utf-8"?>
<calcChain xmlns="http://schemas.openxmlformats.org/spreadsheetml/2006/main">
  <c r="J9" i="27"/>
  <c r="J8"/>
</calcChain>
</file>

<file path=xl/sharedStrings.xml><?xml version="1.0" encoding="utf-8"?>
<sst xmlns="http://schemas.openxmlformats.org/spreadsheetml/2006/main" count="64" uniqueCount="38">
  <si>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</si>
  <si>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</si>
  <si>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</si>
  <si>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</si>
  <si>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</si>
  <si>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</si>
  <si>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</si>
  <si>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</si>
  <si>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</si>
  <si>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</si>
  <si>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</si>
  <si>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</si>
  <si>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</si>
  <si>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3.5-5.0</t>
  </si>
  <si>
    <t>HMn_02</t>
  </si>
  <si>
    <t>Ghabbour</t>
  </si>
  <si>
    <t>20 DEGC</t>
  </si>
  <si>
    <t>1.3-1.7</t>
  </si>
  <si>
    <t>2.2-2.9</t>
  </si>
  <si>
    <t>3.6-4.4</t>
  </si>
  <si>
    <t>HMn_03</t>
  </si>
  <si>
    <t>30 DEGC</t>
  </si>
  <si>
    <t>1.2-1.8</t>
  </si>
  <si>
    <t>3.8-4.5</t>
  </si>
  <si>
    <t>HA-Mn</t>
  </si>
  <si>
    <t>FMn_01</t>
  </si>
  <si>
    <t>Schnitzer &amp; Sinner 1967</t>
  </si>
  <si>
    <t>Refitted</t>
  </si>
  <si>
    <t>5.2-5.3</t>
  </si>
  <si>
    <t>4.6-5.4</t>
  </si>
  <si>
    <t>FA-Mn</t>
  </si>
  <si>
    <t>Mn</t>
  </si>
  <si>
    <t xml:space="preserve"> </t>
  </si>
  <si>
    <t>pI (M)</t>
  </si>
  <si>
    <t>p[M] (M)</t>
  </si>
  <si>
    <t>pv (mol/g)</t>
  </si>
  <si>
    <t>IS (M)</t>
  </si>
  <si>
    <r>
      <t>p[Mn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</si>
</sst>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2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4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zoomScale="75" workbookViewId="0">
      <selection activeCell="A3" sqref="A3:K3"/>
    </sheetView>
  </sheetViews>
  <sheetFormatPr defaultRowHeight="15"/>
  <cols>
    <col min="1" max="1" width="7.77734375" style="8" bestFit="1" customWidth="1"/>
    <col min="2" max="2" width="9.77734375" style="8" bestFit="1" customWidth="1"/>
    <col min="3" max="3" width="10.21875" style="8" bestFit="1" customWidth="1"/>
    <col min="4" max="4" width="2.109375" style="8" bestFit="1" customWidth="1"/>
    <col min="5" max="5" width="6.6640625" style="9" bestFit="1" customWidth="1"/>
    <col min="6" max="6" width="3.5546875" style="9" bestFit="1" customWidth="1"/>
    <col min="7" max="7" width="7.77734375" style="9" bestFit="1" customWidth="1"/>
    <col min="8" max="8" width="9.33203125" style="9" bestFit="1" customWidth="1"/>
    <col min="9" max="9" width="9.44140625" style="9" customWidth="1"/>
    <col min="10" max="10" width="6.109375" style="8" bestFit="1" customWidth="1"/>
    <col min="11" max="11" width="6.33203125" style="8" bestFit="1" customWidth="1"/>
    <col min="12" max="13" width="10" style="8" customWidth="1"/>
    <col min="14" max="14" width="4.5546875" style="8" customWidth="1"/>
    <col min="15" max="16384" width="8.88671875" style="8"/>
  </cols>
  <sheetData>
    <row r="1" spans="1:17" ht="15.75">
      <c r="A1" s="7" t="s">
        <v>24</v>
      </c>
    </row>
    <row r="2" spans="1:17" ht="15.75">
      <c r="K2" s="10"/>
      <c r="L2" s="11"/>
      <c r="M2" s="11"/>
      <c r="N2" s="11"/>
      <c r="O2" s="10"/>
      <c r="P2" s="11"/>
      <c r="Q2" s="11"/>
    </row>
    <row r="3" spans="1:17" ht="15.75">
      <c r="A3" s="12" t="s">
        <v>0</v>
      </c>
      <c r="B3" s="7" t="s">
        <v>1</v>
      </c>
      <c r="C3" s="7" t="s">
        <v>2</v>
      </c>
      <c r="D3" s="12" t="s">
        <v>5</v>
      </c>
      <c r="E3" s="12" t="s">
        <v>33</v>
      </c>
      <c r="F3" s="12" t="s">
        <v>6</v>
      </c>
      <c r="G3" s="12" t="s">
        <v>34</v>
      </c>
      <c r="H3" s="12" t="s">
        <v>35</v>
      </c>
      <c r="I3" s="7"/>
      <c r="J3" s="10" t="s">
        <v>4</v>
      </c>
      <c r="K3" s="10" t="s">
        <v>3</v>
      </c>
      <c r="M3" s="11"/>
      <c r="N3" s="10"/>
      <c r="O3" s="10"/>
      <c r="P3" s="10"/>
    </row>
    <row r="4" spans="1:17">
      <c r="A4" s="9"/>
      <c r="D4" s="9"/>
      <c r="I4" s="8"/>
      <c r="J4" s="11"/>
      <c r="K4" s="11"/>
      <c r="L4" s="11"/>
    </row>
    <row r="5" spans="1:17">
      <c r="A5" s="9" t="s">
        <v>14</v>
      </c>
      <c r="B5" s="8" t="s">
        <v>15</v>
      </c>
      <c r="C5" s="8" t="s">
        <v>16</v>
      </c>
      <c r="D5" s="9">
        <v>6</v>
      </c>
      <c r="E5" s="9" t="s">
        <v>17</v>
      </c>
      <c r="F5" s="13">
        <v>2</v>
      </c>
      <c r="G5" s="9" t="s">
        <v>18</v>
      </c>
      <c r="H5" s="9" t="s">
        <v>19</v>
      </c>
      <c r="I5" s="8"/>
      <c r="J5" s="9">
        <v>2.2400000000000002</v>
      </c>
      <c r="K5" s="9">
        <v>7.0000000000000007E-2</v>
      </c>
      <c r="L5" s="11"/>
      <c r="N5" s="11"/>
      <c r="O5" s="11"/>
      <c r="P5" s="11"/>
    </row>
    <row r="6" spans="1:17" ht="15.75">
      <c r="A6" s="9" t="s">
        <v>20</v>
      </c>
      <c r="B6" s="8" t="s">
        <v>15</v>
      </c>
      <c r="C6" s="8" t="s">
        <v>21</v>
      </c>
      <c r="D6" s="9">
        <v>6</v>
      </c>
      <c r="E6" s="9" t="s">
        <v>22</v>
      </c>
      <c r="F6" s="13">
        <v>2</v>
      </c>
      <c r="G6" s="9" t="s">
        <v>18</v>
      </c>
      <c r="H6" s="9" t="s">
        <v>23</v>
      </c>
      <c r="I6" s="10"/>
      <c r="J6" s="9">
        <v>2.1800000000000002</v>
      </c>
      <c r="K6" s="9">
        <v>7.0000000000000007E-2</v>
      </c>
      <c r="L6" s="11"/>
      <c r="N6" s="11"/>
      <c r="O6" s="11"/>
      <c r="P6" s="11"/>
    </row>
    <row r="7" spans="1:17" ht="15.75">
      <c r="D7" s="9"/>
      <c r="I7" s="10"/>
      <c r="J7" s="9"/>
      <c r="K7" s="9"/>
      <c r="L7" s="11"/>
      <c r="N7" s="11"/>
      <c r="O7" s="11"/>
      <c r="P7" s="11"/>
    </row>
    <row r="8" spans="1:17" ht="15.75">
      <c r="D8" s="9"/>
      <c r="I8" s="8"/>
      <c r="J8" s="10">
        <f>AVERAGE(J3:J6)</f>
        <v>2.21</v>
      </c>
      <c r="K8" s="10"/>
      <c r="L8" s="11"/>
      <c r="N8" s="11"/>
      <c r="O8" s="11"/>
      <c r="P8" s="11"/>
    </row>
    <row r="9" spans="1:17" ht="15.75">
      <c r="D9" s="9"/>
      <c r="I9" s="8"/>
      <c r="J9" s="10">
        <f>STDEV(J3:J6)</f>
        <v>4.2426406871192889E-2</v>
      </c>
      <c r="K9" s="10"/>
      <c r="L9" s="14"/>
      <c r="M9" s="10"/>
      <c r="N9" s="10"/>
      <c r="P9" s="14"/>
    </row>
    <row r="10" spans="1:17" ht="15.75">
      <c r="D10" s="9"/>
      <c r="I10" s="8"/>
      <c r="J10" s="7"/>
      <c r="K10" s="7"/>
      <c r="L10" s="10"/>
      <c r="M10" s="10"/>
      <c r="N10" s="10"/>
    </row>
    <row r="11" spans="1:17" ht="15.75">
      <c r="D11" s="9"/>
      <c r="I11" s="8"/>
      <c r="J11" s="7"/>
      <c r="K11" s="7"/>
      <c r="L11" s="7"/>
      <c r="M11" s="10"/>
      <c r="N11" s="10"/>
    </row>
    <row r="12" spans="1:17" ht="15.75">
      <c r="D12" s="9"/>
      <c r="I12" s="8"/>
      <c r="J12" s="7"/>
      <c r="K12" s="7"/>
      <c r="L12" s="7"/>
      <c r="M12" s="10"/>
      <c r="N12" s="10"/>
    </row>
    <row r="13" spans="1:17" ht="15.75">
      <c r="D13" s="9"/>
      <c r="I13" s="8"/>
      <c r="L13" s="7"/>
      <c r="M13" s="10"/>
      <c r="N13" s="10"/>
    </row>
    <row r="14" spans="1:17">
      <c r="D14" s="9"/>
      <c r="I14" s="8"/>
    </row>
    <row r="15" spans="1:17">
      <c r="D15" s="9"/>
      <c r="I15" s="8"/>
    </row>
    <row r="16" spans="1:17">
      <c r="D16" s="9"/>
      <c r="I16" s="8"/>
    </row>
    <row r="17" spans="2:3">
      <c r="B17" s="9"/>
      <c r="C17" s="9"/>
    </row>
    <row r="18" spans="2:3">
      <c r="B18" s="9"/>
      <c r="C18" s="9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0"/>
  <sheetViews>
    <sheetView tabSelected="1" zoomScale="75" workbookViewId="0">
      <selection activeCell="B8" sqref="B8"/>
    </sheetView>
  </sheetViews>
  <sheetFormatPr defaultRowHeight="15"/>
  <cols>
    <col min="1" max="1" width="7.5546875" style="8" bestFit="1" customWidth="1"/>
    <col min="2" max="2" width="20.6640625" style="8" bestFit="1" customWidth="1"/>
    <col min="3" max="3" width="10.21875" style="8" bestFit="1" customWidth="1"/>
    <col min="4" max="4" width="2.109375" style="8" bestFit="1" customWidth="1"/>
    <col min="5" max="5" width="5.5546875" style="9" bestFit="1" customWidth="1"/>
    <col min="6" max="6" width="6.6640625" style="9" bestFit="1" customWidth="1"/>
    <col min="7" max="7" width="7.77734375" style="9" bestFit="1" customWidth="1"/>
    <col min="8" max="8" width="9.33203125" style="9" bestFit="1" customWidth="1"/>
    <col min="9" max="9" width="9.109375" style="9" customWidth="1"/>
    <col min="10" max="10" width="6.109375" style="8" bestFit="1" customWidth="1"/>
    <col min="11" max="11" width="6.33203125" style="8" bestFit="1" customWidth="1"/>
    <col min="12" max="13" width="10" style="8" customWidth="1"/>
    <col min="14" max="14" width="4.5546875" style="8" customWidth="1"/>
    <col min="15" max="16384" width="8.88671875" style="8"/>
  </cols>
  <sheetData>
    <row r="1" spans="1:17" ht="15.75">
      <c r="A1" s="7" t="s">
        <v>30</v>
      </c>
    </row>
    <row r="2" spans="1:17" ht="15.75">
      <c r="K2" s="10"/>
      <c r="L2" s="11"/>
      <c r="M2" s="11"/>
      <c r="N2" s="11"/>
      <c r="O2" s="10"/>
      <c r="P2" s="11"/>
      <c r="Q2" s="11"/>
    </row>
    <row r="3" spans="1:17" ht="15.75">
      <c r="A3" s="12" t="s">
        <v>0</v>
      </c>
      <c r="B3" s="7" t="s">
        <v>1</v>
      </c>
      <c r="C3" s="7" t="s">
        <v>2</v>
      </c>
      <c r="D3" s="12" t="s">
        <v>5</v>
      </c>
      <c r="E3" s="12" t="s">
        <v>33</v>
      </c>
      <c r="F3" s="12" t="s">
        <v>6</v>
      </c>
      <c r="G3" s="12" t="s">
        <v>34</v>
      </c>
      <c r="H3" s="12" t="s">
        <v>35</v>
      </c>
      <c r="I3" s="7"/>
      <c r="J3" s="10" t="s">
        <v>4</v>
      </c>
      <c r="K3" s="10" t="s">
        <v>3</v>
      </c>
      <c r="L3" s="10"/>
      <c r="M3" s="11"/>
      <c r="N3" s="10"/>
      <c r="O3" s="10"/>
      <c r="P3" s="10"/>
    </row>
    <row r="4" spans="1:17">
      <c r="A4" s="9"/>
      <c r="D4" s="9"/>
      <c r="I4" s="8"/>
      <c r="J4" s="11"/>
      <c r="K4" s="11"/>
      <c r="L4" s="11"/>
    </row>
    <row r="5" spans="1:17">
      <c r="A5" s="9" t="s">
        <v>25</v>
      </c>
      <c r="B5" s="8" t="s">
        <v>26</v>
      </c>
      <c r="C5" s="8" t="s">
        <v>27</v>
      </c>
      <c r="D5" s="9">
        <v>2</v>
      </c>
      <c r="E5" s="9">
        <v>1</v>
      </c>
      <c r="F5" s="9" t="s">
        <v>13</v>
      </c>
      <c r="G5" s="9" t="s">
        <v>28</v>
      </c>
      <c r="H5" s="9" t="s">
        <v>29</v>
      </c>
      <c r="I5" s="8"/>
      <c r="J5" s="11">
        <v>1.67</v>
      </c>
      <c r="K5" s="11">
        <v>0</v>
      </c>
      <c r="L5" s="11"/>
      <c r="N5" s="11"/>
      <c r="O5" s="11"/>
      <c r="P5" s="11"/>
    </row>
    <row r="6" spans="1:17">
      <c r="A6" s="9"/>
      <c r="B6" s="9"/>
      <c r="C6" s="9"/>
      <c r="D6" s="9"/>
      <c r="E6" s="11"/>
      <c r="F6" s="11"/>
      <c r="G6" s="11"/>
      <c r="I6" s="8"/>
    </row>
    <row r="7" spans="1:17">
      <c r="B7" s="9"/>
      <c r="C7" s="9"/>
      <c r="D7" s="9"/>
      <c r="F7" s="8"/>
      <c r="G7" s="8"/>
      <c r="H7" s="8"/>
    </row>
    <row r="8" spans="1:17">
      <c r="B8" s="9"/>
      <c r="C8" s="9"/>
    </row>
    <row r="9" spans="1:17">
      <c r="B9" s="9"/>
      <c r="C9" s="9"/>
    </row>
    <row r="10" spans="1:17">
      <c r="B10" s="9"/>
      <c r="C10" s="9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J9" sqref="J9"/>
    </sheetView>
  </sheetViews>
  <sheetFormatPr defaultRowHeight="15"/>
  <cols>
    <col min="1" max="17" width="6.5546875" customWidth="1"/>
  </cols>
  <sheetData>
    <row r="1" spans="1:17" s="1" customFormat="1">
      <c r="C1" s="2" t="s">
        <v>11</v>
      </c>
      <c r="D1" s="2" t="s">
        <v>12</v>
      </c>
      <c r="E1" s="2" t="s">
        <v>10</v>
      </c>
      <c r="F1" s="2"/>
      <c r="G1" s="2" t="s">
        <v>9</v>
      </c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s="1" customFormat="1">
      <c r="E2" s="2" t="s">
        <v>7</v>
      </c>
      <c r="F2" s="2" t="s">
        <v>8</v>
      </c>
      <c r="G2" s="2" t="s">
        <v>7</v>
      </c>
      <c r="H2" s="2" t="s">
        <v>8</v>
      </c>
      <c r="I2" s="2"/>
      <c r="J2" s="2"/>
      <c r="K2" s="2"/>
      <c r="L2" s="2"/>
      <c r="M2" s="2"/>
      <c r="N2" s="2"/>
      <c r="O2" s="2"/>
      <c r="P2" s="2"/>
      <c r="Q2" s="2"/>
    </row>
    <row r="3" spans="1:17" s="1" customFormat="1"/>
    <row r="4" spans="1:17" s="1" customFormat="1">
      <c r="A4" s="2">
        <v>54.9</v>
      </c>
      <c r="B4" s="2" t="s">
        <v>31</v>
      </c>
      <c r="C4" s="3">
        <v>2</v>
      </c>
      <c r="D4" s="3">
        <v>1</v>
      </c>
      <c r="E4" s="4">
        <v>2.21</v>
      </c>
      <c r="F4" s="4">
        <v>0.04</v>
      </c>
      <c r="G4" s="4">
        <v>1.67</v>
      </c>
      <c r="H4" s="4" t="s">
        <v>32</v>
      </c>
      <c r="I4" s="4"/>
      <c r="J4" s="4"/>
      <c r="K4" s="4"/>
      <c r="L4" s="4"/>
      <c r="M4" s="4"/>
      <c r="N4" s="4"/>
      <c r="O4" s="4"/>
      <c r="P4" s="4"/>
      <c r="Q4" s="4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A2" sqref="A2:D7"/>
    </sheetView>
  </sheetViews>
  <sheetFormatPr defaultRowHeight="15"/>
  <cols>
    <col min="1" max="2" width="8.77734375" style="1" customWidth="1"/>
    <col min="3" max="3" width="9.5546875" style="1" bestFit="1" customWidth="1"/>
    <col min="4" max="4" width="8.77734375" style="1" customWidth="1"/>
  </cols>
  <sheetData>
    <row r="1" spans="1:7" ht="18">
      <c r="A1" s="1" t="s">
        <v>6</v>
      </c>
      <c r="B1" s="1" t="s">
        <v>36</v>
      </c>
      <c r="C1" s="1" t="s">
        <v>37</v>
      </c>
      <c r="D1" s="1" t="s">
        <v>35</v>
      </c>
      <c r="E1" s="1"/>
      <c r="F1" s="1"/>
    </row>
    <row r="2" spans="1:7">
      <c r="A2" s="16">
        <v>2</v>
      </c>
      <c r="B2" s="15">
        <v>5.1505260999999997E-2</v>
      </c>
      <c r="C2" s="5">
        <v>2.2138113252624878</v>
      </c>
      <c r="D2" s="5">
        <v>3.6449202893139372</v>
      </c>
      <c r="E2" s="1"/>
      <c r="F2" s="1"/>
    </row>
    <row r="3" spans="1:7">
      <c r="A3" s="16">
        <v>2</v>
      </c>
      <c r="B3" s="15">
        <v>4.0811983000000003E-2</v>
      </c>
      <c r="C3" s="5">
        <v>2.3221120329007716</v>
      </c>
      <c r="D3" s="5">
        <v>3.7789171522186029</v>
      </c>
      <c r="E3" s="1"/>
      <c r="F3" s="1"/>
    </row>
    <row r="4" spans="1:7">
      <c r="A4" s="16">
        <v>2</v>
      </c>
      <c r="B4" s="15">
        <v>3.4811504E-2</v>
      </c>
      <c r="C4" s="5">
        <v>2.4035821565522935</v>
      </c>
      <c r="D4" s="5">
        <v>3.8931566209984241</v>
      </c>
      <c r="E4" s="1"/>
      <c r="F4" s="1"/>
    </row>
    <row r="5" spans="1:7">
      <c r="A5" s="16">
        <v>2</v>
      </c>
      <c r="B5" s="15">
        <v>2.8945249999999999E-2</v>
      </c>
      <c r="C5" s="5">
        <v>2.5090552888898308</v>
      </c>
      <c r="D5" s="5">
        <v>4.0225109770743197</v>
      </c>
      <c r="E5" s="1"/>
      <c r="F5" s="1"/>
      <c r="G5" t="s">
        <v>32</v>
      </c>
    </row>
    <row r="6" spans="1:7">
      <c r="A6" s="16">
        <v>2</v>
      </c>
      <c r="B6" s="15">
        <v>2.3074454000000001E-2</v>
      </c>
      <c r="C6" s="5">
        <v>2.6616895574898729</v>
      </c>
      <c r="D6" s="5">
        <v>4.140822059375461</v>
      </c>
      <c r="E6" s="1"/>
      <c r="F6" s="1"/>
    </row>
    <row r="7" spans="1:7">
      <c r="A7" s="16">
        <v>2</v>
      </c>
      <c r="B7" s="15">
        <v>1.7135617999999998E-2</v>
      </c>
      <c r="C7" s="5">
        <v>2.9357565902732712</v>
      </c>
      <c r="D7" s="5">
        <v>4.4070852361774646</v>
      </c>
      <c r="E7" s="1"/>
      <c r="F7" s="1"/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sqref="A1:D1"/>
    </sheetView>
  </sheetViews>
  <sheetFormatPr defaultRowHeight="15"/>
  <cols>
    <col min="1" max="6" width="8.77734375" style="1" customWidth="1"/>
  </cols>
  <sheetData>
    <row r="1" spans="1:9" ht="18">
      <c r="A1" s="1" t="s">
        <v>6</v>
      </c>
      <c r="B1" s="1" t="s">
        <v>36</v>
      </c>
      <c r="C1" s="1" t="s">
        <v>37</v>
      </c>
      <c r="D1" s="1" t="s">
        <v>35</v>
      </c>
    </row>
    <row r="2" spans="1:9">
      <c r="A2" s="16">
        <v>2</v>
      </c>
      <c r="B2" s="15">
        <v>5.6627860000000002E-2</v>
      </c>
      <c r="C2" s="5">
        <v>2.1726871501175959</v>
      </c>
      <c r="D2" s="5">
        <v>3.7827451078137582</v>
      </c>
      <c r="E2" s="6"/>
      <c r="F2" s="6"/>
    </row>
    <row r="3" spans="1:9">
      <c r="A3" s="16">
        <v>2</v>
      </c>
      <c r="B3" s="15">
        <v>4.0811983000000003E-2</v>
      </c>
      <c r="C3" s="5">
        <v>2.3221120329007716</v>
      </c>
      <c r="D3" s="5">
        <v>3.8050252448495021</v>
      </c>
      <c r="E3" s="6"/>
      <c r="F3" s="6"/>
    </row>
    <row r="4" spans="1:9">
      <c r="A4" s="16">
        <v>2</v>
      </c>
      <c r="B4" s="15">
        <v>3.4811504E-2</v>
      </c>
      <c r="C4" s="5">
        <v>2.4035821565522935</v>
      </c>
      <c r="D4" s="5">
        <v>3.968878466868297</v>
      </c>
      <c r="E4" s="6"/>
      <c r="F4" s="6"/>
    </row>
    <row r="5" spans="1:9">
      <c r="A5" s="16">
        <v>2</v>
      </c>
      <c r="B5" s="15">
        <v>2.9092850999999999E-2</v>
      </c>
      <c r="C5" s="5">
        <v>2.5059636002735086</v>
      </c>
      <c r="D5" s="5">
        <v>4.115011030303056</v>
      </c>
      <c r="E5" s="6"/>
      <c r="F5" s="6"/>
      <c r="I5" t="s">
        <v>32</v>
      </c>
    </row>
    <row r="6" spans="1:9">
      <c r="A6" s="16">
        <v>2</v>
      </c>
      <c r="B6" s="15">
        <v>2.3109106000000001E-2</v>
      </c>
      <c r="C6" s="5">
        <v>2.6597980867307522</v>
      </c>
      <c r="D6" s="5">
        <v>4.2560436277023594</v>
      </c>
      <c r="E6" s="6"/>
      <c r="F6" s="6"/>
    </row>
    <row r="7" spans="1:9">
      <c r="A7" s="16">
        <v>2</v>
      </c>
      <c r="B7" s="15">
        <v>1.7155037000000001E-2</v>
      </c>
      <c r="C7" s="5">
        <v>2.9337053897038237</v>
      </c>
      <c r="D7" s="5">
        <v>4.5061531402416604</v>
      </c>
      <c r="E7" s="6"/>
      <c r="F7" s="6"/>
    </row>
    <row r="8" spans="1:9">
      <c r="B8" s="6"/>
      <c r="C8" s="6"/>
      <c r="D8" s="6"/>
      <c r="E8" s="6"/>
      <c r="F8" s="6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sqref="A1:D1"/>
    </sheetView>
  </sheetViews>
  <sheetFormatPr defaultRowHeight="15"/>
  <cols>
    <col min="1" max="4" width="8.77734375" style="1" customWidth="1"/>
  </cols>
  <sheetData>
    <row r="1" spans="1:4" ht="18">
      <c r="A1" s="1" t="s">
        <v>6</v>
      </c>
      <c r="B1" s="1" t="s">
        <v>36</v>
      </c>
      <c r="C1" s="1" t="s">
        <v>37</v>
      </c>
      <c r="D1" s="1" t="s">
        <v>35</v>
      </c>
    </row>
    <row r="2" spans="1:4">
      <c r="A2" s="16">
        <v>3.5</v>
      </c>
      <c r="B2" s="1">
        <v>0.1</v>
      </c>
      <c r="C2" s="1">
        <v>5.18</v>
      </c>
      <c r="D2" s="1">
        <v>5.39</v>
      </c>
    </row>
    <row r="3" spans="1:4">
      <c r="A3" s="16">
        <v>5</v>
      </c>
      <c r="B3" s="1">
        <v>0.1</v>
      </c>
      <c r="C3" s="1">
        <v>5.28</v>
      </c>
      <c r="D3" s="1">
        <v>4.57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HA</vt:lpstr>
      <vt:lpstr>FA</vt:lpstr>
      <vt:lpstr>Summary</vt:lpstr>
      <vt:lpstr>HMn_02</vt:lpstr>
      <vt:lpstr>HMn_03</vt:lpstr>
      <vt:lpstr>FMn_01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2011-07-10T11:47:36Z</dcterms:modified>
</cp:coreProperties>
</file>