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3"/>
  </bookViews>
  <sheets>
    <sheet name="HA" sheetId="27" r:id="rId1"/>
    <sheet name="FA" sheetId="4" r:id="rId2"/>
    <sheet name="Summary" sheetId="30" r:id="rId3"/>
    <sheet name="HDy_01" sheetId="31" r:id="rId4"/>
    <sheet name="HDy_02" sheetId="32" r:id="rId5"/>
    <sheet name="FDy_01" sheetId="33" r:id="rId6"/>
  </sheets>
  <calcPr calcId="125725"/>
</workbook>
</file>

<file path=xl/calcChain.xml><?xml version="1.0" encoding="utf-8"?>
<calcChain xmlns="http://schemas.openxmlformats.org/spreadsheetml/2006/main">
  <c r="J14" i="27"/>
  <c r="K13"/>
  <c r="J13"/>
</calcChain>
</file>

<file path=xl/sharedStrings.xml><?xml version="1.0" encoding="utf-8"?>
<sst xmlns="http://schemas.openxmlformats.org/spreadsheetml/2006/main" count="60" uniqueCount="38">
  <si>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</si>
  <si>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</si>
  <si>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</si>
  <si>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</si>
  <si>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</si>
  <si>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</si>
  <si>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</si>
  <si>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</si>
  <si>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</si>
  <si>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</si>
  <si>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</si>
  <si>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</si>
  <si>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</si>
  <si>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HDy_01</t>
  </si>
  <si>
    <t>Moulin 1992</t>
  </si>
  <si>
    <t>5.8-6.5</t>
  </si>
  <si>
    <t>HDy_02</t>
  </si>
  <si>
    <t>Sonke</t>
  </si>
  <si>
    <t>1.0-2.0</t>
  </si>
  <si>
    <t>6.0-9.0</t>
  </si>
  <si>
    <t>11.9-15.6</t>
  </si>
  <si>
    <t>5.3-5.6</t>
  </si>
  <si>
    <t>HA-Dy</t>
  </si>
  <si>
    <t>FDy_01</t>
  </si>
  <si>
    <t>Sonke 2006</t>
  </si>
  <si>
    <t>6.0-8.9</t>
  </si>
  <si>
    <t>13.5-17.3</t>
  </si>
  <si>
    <t>5.8-6.7</t>
  </si>
  <si>
    <t>FA-Dy</t>
  </si>
  <si>
    <t>Dy</t>
  </si>
  <si>
    <t xml:space="preserve"> </t>
  </si>
  <si>
    <t>pI (M)</t>
  </si>
  <si>
    <t>p[M] (M)</t>
  </si>
  <si>
    <t>pv (mol/g)</t>
  </si>
  <si>
    <t>IS (M)</t>
  </si>
  <si>
    <r>
      <t>p[Dy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(M)</t>
    </r>
  </si>
  <si>
    <r>
      <t>p[Dy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</t>
    </r>
    <r>
      <rPr>
        <sz val="12"/>
        <rFont val="Arial"/>
        <family val="2"/>
      </rPr>
      <t xml:space="preserve"> (M)</t>
    </r>
  </si>
  <si>
    <t>3.0-3.2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</si>
</sst>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" fontId="0" fillId="0" borderId="0" xfId="0" applyNumberFormat="1" applyFont="1" applyAlignment="1">
      <alignment horizontal="center"/>
    </xf>
    <xf numFmtId="0" fontId="0" fillId="0" borderId="0" xfId="0" applyFont="1" applyFill="1"/>
    <xf numFmtId="165" fontId="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zoomScaleNormal="100" workbookViewId="0">
      <selection activeCell="H6" sqref="H6"/>
    </sheetView>
  </sheetViews>
  <sheetFormatPr defaultRowHeight="15"/>
  <cols>
    <col min="1" max="1" width="7.33203125" style="5" bestFit="1" customWidth="1"/>
    <col min="2" max="2" width="10.44140625" style="5" bestFit="1" customWidth="1"/>
    <col min="3" max="3" width="10.21875" style="5" bestFit="1" customWidth="1"/>
    <col min="4" max="4" width="2.109375" style="5" bestFit="1" customWidth="1"/>
    <col min="5" max="6" width="6.44140625" style="6" bestFit="1" customWidth="1"/>
    <col min="7" max="7" width="8.4414062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22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31</v>
      </c>
      <c r="F3" s="9" t="s">
        <v>6</v>
      </c>
      <c r="G3" s="9" t="s">
        <v>32</v>
      </c>
      <c r="H3" s="9" t="s">
        <v>33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13</v>
      </c>
      <c r="B5" s="5" t="s">
        <v>14</v>
      </c>
      <c r="D5" s="6">
        <v>5</v>
      </c>
      <c r="E5" s="10">
        <v>1</v>
      </c>
      <c r="F5" s="10">
        <v>5</v>
      </c>
      <c r="G5" s="6" t="s">
        <v>15</v>
      </c>
      <c r="H5" s="1" t="s">
        <v>37</v>
      </c>
      <c r="I5" s="5"/>
      <c r="J5" s="8">
        <v>3.43</v>
      </c>
      <c r="K5" s="8">
        <v>0.04</v>
      </c>
      <c r="L5" s="8"/>
      <c r="N5" s="8"/>
      <c r="O5" s="8"/>
      <c r="P5" s="8"/>
    </row>
    <row r="6" spans="1:17" ht="15.75">
      <c r="A6" s="6" t="s">
        <v>16</v>
      </c>
      <c r="B6" s="5" t="s">
        <v>17</v>
      </c>
      <c r="D6" s="6">
        <v>5</v>
      </c>
      <c r="E6" s="11" t="s">
        <v>18</v>
      </c>
      <c r="F6" s="6" t="s">
        <v>19</v>
      </c>
      <c r="G6" s="6" t="s">
        <v>20</v>
      </c>
      <c r="H6" s="6" t="s">
        <v>21</v>
      </c>
      <c r="I6" s="4"/>
      <c r="J6" s="8">
        <v>2.94</v>
      </c>
      <c r="K6" s="8">
        <v>0.42</v>
      </c>
      <c r="L6" s="8"/>
      <c r="N6" s="8"/>
      <c r="O6" s="8"/>
      <c r="P6" s="8"/>
    </row>
    <row r="7" spans="1:17">
      <c r="A7" s="6"/>
      <c r="D7" s="6"/>
      <c r="I7" s="8"/>
      <c r="J7" s="8"/>
      <c r="K7" s="6"/>
      <c r="L7" s="8"/>
      <c r="N7" s="8"/>
      <c r="O7" s="8"/>
      <c r="P7" s="8"/>
    </row>
    <row r="8" spans="1:17" ht="15.75">
      <c r="A8" s="6"/>
      <c r="C8" s="12"/>
      <c r="D8" s="6"/>
      <c r="E8" s="10"/>
      <c r="F8" s="10"/>
      <c r="I8" s="5"/>
      <c r="J8" s="6"/>
      <c r="K8" s="6"/>
      <c r="L8" s="13"/>
      <c r="M8" s="7"/>
      <c r="N8" s="7"/>
      <c r="P8" s="13"/>
    </row>
    <row r="9" spans="1:17" ht="15.75">
      <c r="A9" s="6"/>
      <c r="C9" s="12"/>
      <c r="D9" s="6"/>
      <c r="I9" s="5"/>
      <c r="J9" s="6"/>
      <c r="K9" s="6"/>
      <c r="L9" s="7"/>
      <c r="M9" s="7"/>
      <c r="N9" s="7"/>
    </row>
    <row r="10" spans="1:17" ht="15.75">
      <c r="A10" s="6"/>
      <c r="B10" s="14"/>
      <c r="D10" s="6"/>
      <c r="E10" s="11"/>
      <c r="I10" s="5"/>
      <c r="J10" s="8"/>
      <c r="K10" s="8"/>
      <c r="L10" s="4"/>
      <c r="M10" s="7"/>
      <c r="N10" s="7"/>
    </row>
    <row r="11" spans="1:17" ht="15.75">
      <c r="D11" s="6"/>
      <c r="I11" s="5"/>
      <c r="J11" s="6"/>
      <c r="K11" s="6"/>
      <c r="L11" s="4"/>
      <c r="M11" s="7"/>
      <c r="N11" s="7"/>
    </row>
    <row r="12" spans="1:17" ht="15.75">
      <c r="D12" s="6"/>
      <c r="I12" s="5"/>
      <c r="J12" s="6"/>
      <c r="K12" s="6"/>
      <c r="L12" s="4"/>
      <c r="M12" s="7"/>
      <c r="N12" s="7"/>
    </row>
    <row r="13" spans="1:17" ht="15.75">
      <c r="C13" s="12"/>
      <c r="D13" s="15"/>
      <c r="E13" s="15"/>
      <c r="I13" s="5"/>
      <c r="J13" s="7">
        <f>AVERAGE(J5:J10)</f>
        <v>3.1850000000000001</v>
      </c>
      <c r="K13" s="13">
        <f>AVERAGE(K5:K10)</f>
        <v>0.22999999999999998</v>
      </c>
    </row>
    <row r="14" spans="1:17" ht="15.75">
      <c r="C14" s="12"/>
      <c r="D14" s="15"/>
      <c r="E14" s="15"/>
      <c r="I14" s="5"/>
      <c r="J14" s="7">
        <f>STDEV(J5:J10)</f>
        <v>0.346482322781407</v>
      </c>
      <c r="K14" s="7"/>
    </row>
    <row r="15" spans="1:17">
      <c r="C15" s="16"/>
      <c r="D15" s="15"/>
      <c r="E15" s="15"/>
      <c r="I15" s="5"/>
      <c r="J15" s="6"/>
      <c r="K15" s="6"/>
    </row>
    <row r="16" spans="1:17" ht="15.75">
      <c r="A16" s="6"/>
      <c r="B16" s="6"/>
      <c r="C16" s="16"/>
      <c r="D16" s="15"/>
      <c r="E16" s="15"/>
      <c r="I16" s="5"/>
      <c r="J16" s="9"/>
      <c r="K16" s="7"/>
    </row>
    <row r="17" spans="2:3">
      <c r="B17" s="6"/>
      <c r="C17" s="6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zoomScaleNormal="100" workbookViewId="0">
      <selection activeCell="B6" sqref="B6"/>
    </sheetView>
  </sheetViews>
  <sheetFormatPr defaultRowHeight="15"/>
  <cols>
    <col min="1" max="1" width="7.21875" style="5" bestFit="1" customWidth="1"/>
    <col min="2" max="2" width="10.77734375" style="5" bestFit="1" customWidth="1"/>
    <col min="3" max="3" width="10.21875" style="5" bestFit="1" customWidth="1"/>
    <col min="4" max="4" width="2.109375" style="5" bestFit="1" customWidth="1"/>
    <col min="5" max="6" width="6.6640625" style="6" bestFit="1" customWidth="1"/>
    <col min="7" max="7" width="8.6640625" style="6" bestFit="1" customWidth="1"/>
    <col min="8" max="8" width="9.33203125" style="6" bestFit="1" customWidth="1"/>
    <col min="9" max="9" width="9.10937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28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31</v>
      </c>
      <c r="F3" s="9" t="s">
        <v>6</v>
      </c>
      <c r="G3" s="9" t="s">
        <v>32</v>
      </c>
      <c r="H3" s="9" t="s">
        <v>33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 ht="15.75">
      <c r="A5" s="6" t="s">
        <v>23</v>
      </c>
      <c r="B5" s="14" t="s">
        <v>24</v>
      </c>
      <c r="D5" s="6">
        <v>5</v>
      </c>
      <c r="E5" s="11" t="s">
        <v>18</v>
      </c>
      <c r="F5" s="6" t="s">
        <v>25</v>
      </c>
      <c r="G5" s="6" t="s">
        <v>26</v>
      </c>
      <c r="H5" s="6" t="s">
        <v>27</v>
      </c>
      <c r="I5" s="4"/>
      <c r="J5" s="8">
        <v>2.93</v>
      </c>
      <c r="K5" s="8">
        <v>0.46</v>
      </c>
      <c r="L5" s="8"/>
      <c r="N5" s="8"/>
      <c r="O5" s="8"/>
      <c r="P5" s="8"/>
    </row>
    <row r="6" spans="1:17">
      <c r="D6" s="6"/>
      <c r="I6" s="5"/>
      <c r="J6" s="6"/>
      <c r="K6" s="6"/>
      <c r="L6" s="8"/>
      <c r="N6" s="8"/>
      <c r="O6" s="8"/>
      <c r="P6" s="8"/>
    </row>
    <row r="7" spans="1:17" ht="15.75">
      <c r="C7" s="12"/>
      <c r="D7" s="15"/>
      <c r="E7" s="15"/>
      <c r="I7" s="5"/>
      <c r="J7" s="7"/>
      <c r="K7" s="13"/>
      <c r="L7" s="8"/>
      <c r="N7" s="8"/>
      <c r="O7" s="8"/>
      <c r="P7" s="8"/>
    </row>
    <row r="8" spans="1:17">
      <c r="C8" s="16"/>
      <c r="D8" s="15"/>
      <c r="E8" s="15"/>
      <c r="I8" s="5"/>
      <c r="J8" s="6"/>
      <c r="K8" s="6"/>
      <c r="L8" s="6"/>
    </row>
    <row r="9" spans="1:17" ht="15.75">
      <c r="A9" s="6"/>
      <c r="B9" s="6"/>
      <c r="C9" s="16"/>
      <c r="D9" s="15"/>
      <c r="E9" s="15"/>
      <c r="I9" s="5"/>
      <c r="J9" s="9"/>
      <c r="K9" s="7"/>
      <c r="L9" s="7"/>
      <c r="M9" s="7"/>
    </row>
    <row r="10" spans="1:17" ht="15.75">
      <c r="A10" s="6"/>
      <c r="B10" s="6"/>
      <c r="C10" s="16"/>
      <c r="D10" s="15"/>
      <c r="E10" s="15"/>
      <c r="I10" s="5"/>
      <c r="J10" s="9"/>
      <c r="K10" s="7"/>
      <c r="L10" s="13"/>
      <c r="M10" s="7"/>
      <c r="N10" s="7"/>
      <c r="P10" s="13"/>
    </row>
    <row r="11" spans="1:17" ht="15.75">
      <c r="A11" s="6"/>
      <c r="B11" s="6"/>
      <c r="C11" s="16"/>
      <c r="D11" s="15"/>
      <c r="E11" s="15"/>
      <c r="I11" s="5"/>
      <c r="J11" s="9"/>
      <c r="K11" s="7"/>
      <c r="L11" s="7"/>
      <c r="M11" s="7"/>
      <c r="N11" s="7"/>
    </row>
    <row r="12" spans="1:17" ht="15.75">
      <c r="A12" s="6"/>
      <c r="B12" s="6"/>
      <c r="C12" s="15"/>
      <c r="D12" s="15"/>
      <c r="E12" s="15"/>
      <c r="I12" s="5"/>
      <c r="J12" s="6"/>
      <c r="K12" s="6"/>
      <c r="L12" s="7"/>
      <c r="M12" s="7"/>
    </row>
    <row r="13" spans="1:17" ht="15.75">
      <c r="A13" s="6"/>
      <c r="B13" s="6"/>
      <c r="C13" s="16"/>
      <c r="D13" s="15"/>
      <c r="E13" s="15"/>
      <c r="I13" s="5"/>
      <c r="J13" s="6"/>
      <c r="K13" s="6"/>
      <c r="L13" s="7"/>
      <c r="M13" s="7"/>
    </row>
    <row r="14" spans="1:17" ht="15.75">
      <c r="A14" s="6"/>
      <c r="B14" s="6"/>
      <c r="C14" s="15"/>
      <c r="D14" s="15"/>
      <c r="E14" s="15"/>
      <c r="I14" s="5"/>
      <c r="J14" s="6"/>
      <c r="K14" s="6"/>
      <c r="L14" s="7"/>
      <c r="M14" s="7"/>
    </row>
    <row r="15" spans="1:17">
      <c r="A15" s="6"/>
      <c r="B15" s="6"/>
      <c r="C15" s="6"/>
      <c r="D15" s="6"/>
      <c r="I15" s="5"/>
      <c r="J15" s="6"/>
      <c r="K15" s="6"/>
    </row>
    <row r="16" spans="1:17">
      <c r="D16" s="10"/>
      <c r="E16" s="10"/>
      <c r="F16" s="10"/>
      <c r="G16" s="10"/>
      <c r="I16" s="5"/>
      <c r="J16" s="6"/>
      <c r="K16" s="6"/>
    </row>
    <row r="17" spans="4:11">
      <c r="D17" s="10"/>
      <c r="E17" s="10"/>
      <c r="F17" s="10"/>
      <c r="G17" s="10"/>
      <c r="I17" s="5"/>
      <c r="J17" s="6"/>
      <c r="K17" s="6"/>
    </row>
    <row r="18" spans="4:11">
      <c r="D18" s="6"/>
      <c r="I18" s="5"/>
      <c r="J18" s="6"/>
      <c r="K18" s="6"/>
    </row>
    <row r="19" spans="4:11">
      <c r="D19" s="6"/>
      <c r="I19" s="5"/>
      <c r="J19" s="6"/>
      <c r="K19" s="6"/>
    </row>
    <row r="20" spans="4:11">
      <c r="D20" s="6"/>
      <c r="I20" s="5"/>
      <c r="J20" s="6"/>
      <c r="K20" s="6"/>
    </row>
    <row r="21" spans="4:11">
      <c r="D21" s="6"/>
      <c r="I21" s="5"/>
      <c r="J21" s="6"/>
      <c r="K21" s="6"/>
    </row>
    <row r="22" spans="4:11">
      <c r="D22" s="6"/>
      <c r="I22" s="5"/>
      <c r="J22" s="6"/>
      <c r="K22" s="6"/>
    </row>
    <row r="23" spans="4:11">
      <c r="D23" s="6"/>
      <c r="I23" s="5"/>
      <c r="J23" s="6"/>
      <c r="K23" s="6"/>
    </row>
    <row r="24" spans="4:11">
      <c r="D24" s="6"/>
      <c r="I24" s="5"/>
      <c r="J24" s="6"/>
      <c r="K24" s="6"/>
    </row>
    <row r="25" spans="4:11">
      <c r="D25" s="6"/>
      <c r="I25" s="5"/>
      <c r="J25" s="6"/>
      <c r="K25" s="6"/>
    </row>
    <row r="26" spans="4:11">
      <c r="D26" s="6"/>
      <c r="I26" s="5"/>
      <c r="J26" s="6"/>
      <c r="K26" s="6"/>
    </row>
    <row r="27" spans="4:11">
      <c r="D27" s="6"/>
      <c r="I27" s="5"/>
      <c r="J27" s="6"/>
      <c r="K27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5" sqref="D5"/>
    </sheetView>
  </sheetViews>
  <sheetFormatPr defaultRowHeight="15"/>
  <cols>
    <col min="1" max="17" width="6.5546875" style="5" customWidth="1"/>
    <col min="18" max="16384" width="8.88671875" style="5"/>
  </cols>
  <sheetData>
    <row r="1" spans="1:17" s="6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6" customFormat="1"/>
    <row r="4" spans="1:17" s="6" customFormat="1" ht="15.75">
      <c r="A4" s="9">
        <v>162.5</v>
      </c>
      <c r="B4" s="9" t="s">
        <v>29</v>
      </c>
      <c r="C4" s="15">
        <v>2</v>
      </c>
      <c r="D4" s="15">
        <v>1</v>
      </c>
      <c r="E4" s="17">
        <v>3.19</v>
      </c>
      <c r="F4" s="17">
        <v>0.35</v>
      </c>
      <c r="G4" s="17">
        <v>2.93</v>
      </c>
      <c r="H4" s="17"/>
      <c r="I4" s="8"/>
      <c r="J4" s="8"/>
      <c r="K4" s="8"/>
      <c r="L4" s="8"/>
      <c r="M4" s="8"/>
      <c r="N4" s="8"/>
      <c r="O4" s="8"/>
      <c r="P4" s="8"/>
      <c r="Q4" s="8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F5" sqref="F5"/>
    </sheetView>
  </sheetViews>
  <sheetFormatPr defaultRowHeight="15"/>
  <cols>
    <col min="1" max="2" width="8.77734375" style="1" customWidth="1"/>
    <col min="3" max="3" width="9.33203125" style="1" bestFit="1" customWidth="1"/>
  </cols>
  <sheetData>
    <row r="1" spans="1:4" ht="18">
      <c r="A1" s="1" t="s">
        <v>6</v>
      </c>
      <c r="B1" s="1" t="s">
        <v>34</v>
      </c>
      <c r="C1" s="1" t="s">
        <v>36</v>
      </c>
      <c r="D1" s="1" t="s">
        <v>33</v>
      </c>
    </row>
    <row r="2" spans="1:4">
      <c r="A2" s="1">
        <v>5</v>
      </c>
      <c r="B2" s="1">
        <v>0.1</v>
      </c>
      <c r="C2" s="2">
        <v>5.7984591409498227</v>
      </c>
      <c r="D2" s="2">
        <v>3.0953441800610753</v>
      </c>
    </row>
    <row r="3" spans="1:4">
      <c r="A3" s="1">
        <v>5</v>
      </c>
      <c r="B3" s="1">
        <v>0.1</v>
      </c>
      <c r="C3" s="2">
        <v>5.8935049185496089</v>
      </c>
      <c r="D3" s="2">
        <v>3.0444894765740407</v>
      </c>
    </row>
    <row r="4" spans="1:4">
      <c r="A4" s="1">
        <v>5</v>
      </c>
      <c r="B4" s="1">
        <v>0.1</v>
      </c>
      <c r="C4" s="2">
        <v>6.0148809240876053</v>
      </c>
      <c r="D4" s="2">
        <v>3.0647933635495228</v>
      </c>
    </row>
    <row r="5" spans="1:4">
      <c r="A5" s="1">
        <v>5</v>
      </c>
      <c r="B5" s="1">
        <v>0.1</v>
      </c>
      <c r="C5" s="2">
        <v>6.2761556202329203</v>
      </c>
      <c r="D5" s="2">
        <v>3.0366471818305913</v>
      </c>
    </row>
    <row r="6" spans="1:4">
      <c r="A6" s="1">
        <v>5</v>
      </c>
      <c r="B6" s="1">
        <v>0.1</v>
      </c>
      <c r="C6" s="2">
        <v>6.5035073412125923</v>
      </c>
      <c r="D6" s="2">
        <v>3.1532723352522356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activeCell="D12" sqref="D12"/>
    </sheetView>
  </sheetViews>
  <sheetFormatPr defaultRowHeight="15"/>
  <cols>
    <col min="1" max="7" width="8.77734375" style="1" customWidth="1"/>
  </cols>
  <sheetData>
    <row r="1" spans="1:7" ht="18">
      <c r="A1" s="1" t="s">
        <v>6</v>
      </c>
      <c r="B1" s="1" t="s">
        <v>34</v>
      </c>
      <c r="C1" s="1" t="s">
        <v>35</v>
      </c>
      <c r="D1" s="1" t="s">
        <v>33</v>
      </c>
    </row>
    <row r="2" spans="1:7">
      <c r="A2" s="1">
        <v>5.98</v>
      </c>
      <c r="B2" s="3">
        <v>0.1</v>
      </c>
      <c r="C2" s="2">
        <v>11.910094888560602</v>
      </c>
      <c r="D2" s="2">
        <v>5.5237920883759646</v>
      </c>
      <c r="E2" s="3"/>
      <c r="F2" s="3"/>
      <c r="G2" s="3"/>
    </row>
    <row r="3" spans="1:7">
      <c r="A3" s="1">
        <v>7.03</v>
      </c>
      <c r="B3" s="3">
        <v>1.0699999999999999E-2</v>
      </c>
      <c r="C3" s="2">
        <v>14.143271109617118</v>
      </c>
      <c r="D3" s="2">
        <v>5.5841852675582579</v>
      </c>
      <c r="E3" s="3"/>
      <c r="F3" s="3"/>
      <c r="G3" s="3"/>
    </row>
    <row r="4" spans="1:7">
      <c r="A4" s="1">
        <v>7.11</v>
      </c>
      <c r="B4" s="3">
        <v>0.10299999999999999</v>
      </c>
      <c r="C4" s="2">
        <v>13.369572124974976</v>
      </c>
      <c r="D4" s="2">
        <v>5.5314789170422554</v>
      </c>
      <c r="E4" s="3"/>
      <c r="F4" s="3"/>
      <c r="G4" s="3"/>
    </row>
    <row r="5" spans="1:7">
      <c r="A5" s="1">
        <v>8.02</v>
      </c>
      <c r="B5" s="3">
        <v>9.2799999999999994E-2</v>
      </c>
      <c r="C5" s="2">
        <v>14.354577730650908</v>
      </c>
      <c r="D5" s="2">
        <v>5.4872752545502017</v>
      </c>
      <c r="E5" s="3"/>
      <c r="F5" s="3"/>
      <c r="G5" s="3"/>
    </row>
    <row r="6" spans="1:7">
      <c r="A6" s="1">
        <v>8.9499999999999993</v>
      </c>
      <c r="B6" s="3">
        <v>7.5999999999999998E-2</v>
      </c>
      <c r="C6" s="2">
        <v>15.630784142589857</v>
      </c>
      <c r="D6" s="2">
        <v>5.2779332312394551</v>
      </c>
      <c r="E6" s="3"/>
      <c r="F6" s="3"/>
      <c r="G6" s="3"/>
    </row>
    <row r="7" spans="1:7">
      <c r="F7" s="3"/>
    </row>
    <row r="8" spans="1:7">
      <c r="F8" s="3"/>
    </row>
    <row r="9" spans="1:7">
      <c r="F9" s="3"/>
    </row>
    <row r="10" spans="1:7">
      <c r="F10" s="3"/>
    </row>
    <row r="11" spans="1:7">
      <c r="F11" s="3"/>
    </row>
    <row r="12" spans="1:7">
      <c r="F12" s="3"/>
    </row>
    <row r="13" spans="1:7">
      <c r="F13" s="3"/>
    </row>
    <row r="14" spans="1:7">
      <c r="F14" s="3"/>
    </row>
    <row r="15" spans="1:7">
      <c r="F15" s="3"/>
    </row>
    <row r="16" spans="1:7">
      <c r="F16" s="3"/>
    </row>
    <row r="17" spans="6:6">
      <c r="F17" s="3"/>
    </row>
    <row r="18" spans="6:6">
      <c r="F18" s="3"/>
    </row>
    <row r="19" spans="6:6">
      <c r="F19" s="3"/>
    </row>
    <row r="20" spans="6:6">
      <c r="F20" s="3"/>
    </row>
    <row r="21" spans="6:6">
      <c r="F21" s="3"/>
    </row>
    <row r="22" spans="6:6">
      <c r="F22" s="3"/>
    </row>
    <row r="23" spans="6:6">
      <c r="F23" s="3"/>
    </row>
    <row r="24" spans="6:6">
      <c r="F24" s="3"/>
    </row>
    <row r="25" spans="6:6">
      <c r="F25" s="3"/>
    </row>
    <row r="26" spans="6:6">
      <c r="F26" s="3"/>
    </row>
    <row r="27" spans="6:6">
      <c r="F27" s="3"/>
    </row>
    <row r="28" spans="6:6">
      <c r="F28" s="3"/>
    </row>
    <row r="29" spans="6:6">
      <c r="F29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8"/>
  <sheetViews>
    <sheetView workbookViewId="0">
      <selection activeCell="D7" sqref="D7"/>
    </sheetView>
  </sheetViews>
  <sheetFormatPr defaultRowHeight="15"/>
  <cols>
    <col min="1" max="8" width="8.77734375" style="1" customWidth="1"/>
  </cols>
  <sheetData>
    <row r="1" spans="1:12" ht="18">
      <c r="A1" s="1" t="s">
        <v>6</v>
      </c>
      <c r="B1" s="1" t="s">
        <v>34</v>
      </c>
      <c r="C1" s="1" t="s">
        <v>35</v>
      </c>
      <c r="D1" s="1" t="s">
        <v>33</v>
      </c>
    </row>
    <row r="2" spans="1:12">
      <c r="A2" s="2">
        <v>5.9809999999999999</v>
      </c>
      <c r="B2" s="18">
        <v>0.100474772</v>
      </c>
      <c r="C2" s="2">
        <v>13.54515513999149</v>
      </c>
      <c r="D2" s="2">
        <v>6.2963093569913973</v>
      </c>
      <c r="E2" s="18"/>
      <c r="F2" s="3"/>
      <c r="G2" s="3"/>
      <c r="H2" s="3"/>
    </row>
    <row r="3" spans="1:12">
      <c r="A3" s="2">
        <v>7.03</v>
      </c>
      <c r="B3" s="18">
        <v>1.031631E-2</v>
      </c>
      <c r="C3" s="2">
        <v>15.809668301829708</v>
      </c>
      <c r="D3" s="2">
        <v>5.923040213946333</v>
      </c>
      <c r="E3" s="18"/>
      <c r="F3" s="3"/>
      <c r="G3" s="3"/>
      <c r="H3" s="3"/>
    </row>
    <row r="4" spans="1:12">
      <c r="A4" s="2">
        <v>7.1070000000000002</v>
      </c>
      <c r="B4" s="18">
        <v>0.10285636200000001</v>
      </c>
      <c r="C4" s="2">
        <v>14.917214629683549</v>
      </c>
      <c r="D4" s="2">
        <v>6.7097828736182361</v>
      </c>
      <c r="E4" s="18"/>
      <c r="F4" s="3"/>
      <c r="G4" s="3"/>
      <c r="H4" s="3"/>
    </row>
    <row r="5" spans="1:12">
      <c r="A5" s="2">
        <v>8.0229999999999997</v>
      </c>
      <c r="B5" s="18">
        <v>9.2843649E-2</v>
      </c>
      <c r="C5" s="2">
        <v>16.049635145623878</v>
      </c>
      <c r="D5" s="2">
        <v>6.1655410767223735</v>
      </c>
      <c r="E5" s="18"/>
      <c r="F5" s="3"/>
      <c r="G5" s="3"/>
      <c r="H5" s="3"/>
    </row>
    <row r="6" spans="1:12">
      <c r="A6" s="2">
        <v>8.9480000000000004</v>
      </c>
      <c r="B6" s="18">
        <v>7.5966429000000002E-2</v>
      </c>
      <c r="C6" s="2">
        <v>17.270025714300445</v>
      </c>
      <c r="D6" s="2">
        <v>5.8491513256491778</v>
      </c>
      <c r="E6" s="18"/>
      <c r="F6" s="3"/>
      <c r="G6" s="3"/>
      <c r="H6" s="3"/>
    </row>
    <row r="8" spans="1:12">
      <c r="L8" t="s">
        <v>30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</vt:lpstr>
      <vt:lpstr>FA</vt:lpstr>
      <vt:lpstr>Summary</vt:lpstr>
      <vt:lpstr>HDy_01</vt:lpstr>
      <vt:lpstr>HDy_02</vt:lpstr>
      <vt:lpstr>FDy_01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2011-07-10T18:26:56Z</dcterms:modified>
</cp:coreProperties>
</file>