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370" windowHeight="10890" activeTab="2"/>
  </bookViews>
  <sheets>
    <sheet name="HA" sheetId="27" r:id="rId1"/>
    <sheet name="FA" sheetId="4" r:id="rId2"/>
    <sheet name="Summary" sheetId="30" r:id="rId3"/>
    <sheet name="HTh_01" sheetId="31" r:id="rId4"/>
    <sheet name="HTh_02" sheetId="32" r:id="rId5"/>
  </sheets>
  <calcPr calcId="125725"/>
</workbook>
</file>

<file path=xl/calcChain.xml><?xml version="1.0" encoding="utf-8"?>
<calcChain xmlns="http://schemas.openxmlformats.org/spreadsheetml/2006/main">
  <c r="J10" i="27"/>
  <c r="K9"/>
  <c r="J9"/>
</calcChain>
</file>

<file path=xl/sharedStrings.xml><?xml version="1.0" encoding="utf-8"?>
<sst xmlns="http://schemas.openxmlformats.org/spreadsheetml/2006/main" count="50" uniqueCount="31">
  <si>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</si>
  <si>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</si>
  <si>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</si>
  <si>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</si>
  <si>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</si>
  <si>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</si>
  <si>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</si>
  <si>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</si>
  <si>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</si>
  <si>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</si>
  <si>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</si>
  <si>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</si>
  <si>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</si>
  <si>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IS</t>
  </si>
  <si>
    <t>HTh_01</t>
  </si>
  <si>
    <t>Ibarra</t>
  </si>
  <si>
    <t>7.3-7.6</t>
  </si>
  <si>
    <t>4.0-4.4</t>
  </si>
  <si>
    <t>HTh_02</t>
  </si>
  <si>
    <t>Nash</t>
  </si>
  <si>
    <t xml:space="preserve">trace, but outputs not sensitive to assumptions </t>
  </si>
  <si>
    <t>HA-Th</t>
  </si>
  <si>
    <t>FA-Th</t>
  </si>
  <si>
    <t>NO DATA</t>
  </si>
  <si>
    <t>Th</t>
  </si>
  <si>
    <t xml:space="preserve"> </t>
  </si>
  <si>
    <t>pI (M)</t>
  </si>
  <si>
    <t>p[M] (M)</t>
  </si>
  <si>
    <t>pv (mol/g)</t>
  </si>
  <si>
    <r>
      <t>p[Th</t>
    </r>
    <r>
      <rPr>
        <vertAlign val="superscript"/>
        <sz val="12"/>
        <rFont val="Arial"/>
        <family val="2"/>
      </rPr>
      <t>4+</t>
    </r>
    <r>
      <rPr>
        <sz val="12"/>
        <rFont val="Arial"/>
        <family val="2"/>
      </rPr>
      <t>] (M)</t>
    </r>
  </si>
  <si>
    <t>IS (M)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</si>
</sst>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zoomScaleNormal="100" workbookViewId="0">
      <selection activeCell="A3" sqref="A3:IV3"/>
    </sheetView>
  </sheetViews>
  <sheetFormatPr defaultRowHeight="15"/>
  <cols>
    <col min="1" max="1" width="7.109375" style="4" bestFit="1" customWidth="1"/>
    <col min="2" max="2" width="9.6640625" style="4" bestFit="1" customWidth="1"/>
    <col min="3" max="3" width="37.33203125" style="4" bestFit="1" customWidth="1"/>
    <col min="4" max="4" width="2.109375" style="4" bestFit="1" customWidth="1"/>
    <col min="5" max="5" width="5.5546875" style="5" bestFit="1" customWidth="1"/>
    <col min="6" max="6" width="3.44140625" style="5" bestFit="1" customWidth="1"/>
    <col min="7" max="7" width="7.6640625" style="5" bestFit="1" customWidth="1"/>
    <col min="8" max="8" width="9.33203125" style="5" bestFit="1" customWidth="1"/>
    <col min="9" max="9" width="9.44140625" style="5" customWidth="1"/>
    <col min="10" max="10" width="6.109375" style="4" bestFit="1" customWidth="1"/>
    <col min="11" max="11" width="6.33203125" style="4" bestFit="1" customWidth="1"/>
    <col min="12" max="13" width="10" style="4" customWidth="1"/>
    <col min="14" max="14" width="4.5546875" style="4" customWidth="1"/>
    <col min="15" max="16384" width="8.88671875" style="4"/>
  </cols>
  <sheetData>
    <row r="1" spans="1:17" ht="15.75">
      <c r="A1" s="3" t="s">
        <v>21</v>
      </c>
    </row>
    <row r="2" spans="1:17" ht="15.75">
      <c r="K2" s="6"/>
      <c r="L2" s="7"/>
      <c r="M2" s="7"/>
      <c r="N2" s="7"/>
      <c r="O2" s="6"/>
      <c r="P2" s="7"/>
      <c r="Q2" s="7"/>
    </row>
    <row r="3" spans="1:17" ht="15.75">
      <c r="A3" s="8" t="s">
        <v>0</v>
      </c>
      <c r="B3" s="3" t="s">
        <v>1</v>
      </c>
      <c r="C3" s="3" t="s">
        <v>2</v>
      </c>
      <c r="D3" s="8" t="s">
        <v>5</v>
      </c>
      <c r="E3" s="8" t="s">
        <v>26</v>
      </c>
      <c r="F3" s="8" t="s">
        <v>6</v>
      </c>
      <c r="G3" s="8" t="s">
        <v>27</v>
      </c>
      <c r="H3" s="8" t="s">
        <v>28</v>
      </c>
      <c r="I3" s="3"/>
      <c r="J3" s="6" t="s">
        <v>4</v>
      </c>
      <c r="K3" s="6" t="s">
        <v>3</v>
      </c>
      <c r="M3" s="7"/>
      <c r="N3" s="6"/>
      <c r="O3" s="6"/>
      <c r="P3" s="6"/>
    </row>
    <row r="4" spans="1:17">
      <c r="A4" s="5"/>
      <c r="D4" s="5"/>
      <c r="I4" s="4"/>
      <c r="J4" s="7"/>
      <c r="K4" s="7"/>
      <c r="L4" s="7"/>
    </row>
    <row r="5" spans="1:17">
      <c r="A5" s="5" t="s">
        <v>14</v>
      </c>
      <c r="B5" s="4" t="s">
        <v>15</v>
      </c>
      <c r="D5" s="5">
        <v>5</v>
      </c>
      <c r="E5" s="9">
        <v>1</v>
      </c>
      <c r="F5" s="9">
        <v>3.5</v>
      </c>
      <c r="G5" s="5" t="s">
        <v>16</v>
      </c>
      <c r="H5" s="5" t="s">
        <v>17</v>
      </c>
      <c r="I5" s="4"/>
      <c r="J5" s="7">
        <v>3.16</v>
      </c>
      <c r="K5" s="7">
        <v>0.2</v>
      </c>
      <c r="L5" s="7"/>
      <c r="N5" s="7"/>
      <c r="O5" s="7"/>
      <c r="P5" s="7"/>
    </row>
    <row r="6" spans="1:17">
      <c r="A6" s="5" t="s">
        <v>18</v>
      </c>
      <c r="B6" s="4" t="s">
        <v>19</v>
      </c>
      <c r="C6" s="4" t="s">
        <v>20</v>
      </c>
      <c r="D6" s="5">
        <v>6</v>
      </c>
      <c r="E6" s="9">
        <v>1</v>
      </c>
      <c r="F6" s="9">
        <v>4</v>
      </c>
      <c r="I6" s="4"/>
      <c r="J6" s="7">
        <v>3.65</v>
      </c>
      <c r="K6" s="7">
        <v>0.12</v>
      </c>
      <c r="L6" s="7"/>
      <c r="N6" s="7"/>
      <c r="O6" s="7"/>
      <c r="P6" s="7"/>
    </row>
    <row r="7" spans="1:17">
      <c r="A7" s="5"/>
      <c r="D7" s="5"/>
      <c r="I7" s="4"/>
      <c r="J7" s="7"/>
      <c r="K7" s="7"/>
      <c r="L7" s="7"/>
      <c r="N7" s="7"/>
      <c r="O7" s="7"/>
      <c r="P7" s="7"/>
    </row>
    <row r="8" spans="1:17">
      <c r="A8" s="5"/>
      <c r="D8" s="5"/>
      <c r="I8" s="4"/>
      <c r="J8" s="7"/>
      <c r="K8" s="7"/>
      <c r="L8" s="7"/>
      <c r="N8" s="7"/>
      <c r="O8" s="7"/>
      <c r="P8" s="7"/>
    </row>
    <row r="9" spans="1:17" ht="15.75">
      <c r="A9" s="5"/>
      <c r="D9" s="5"/>
      <c r="I9" s="4"/>
      <c r="J9" s="6">
        <f>AVERAGE(J3:J6)</f>
        <v>3.4050000000000002</v>
      </c>
      <c r="K9" s="6">
        <f>AVERAGE(K3:K6)</f>
        <v>0.16</v>
      </c>
      <c r="L9" s="10"/>
      <c r="M9" s="6"/>
      <c r="N9" s="6"/>
      <c r="P9" s="10"/>
    </row>
    <row r="10" spans="1:17" ht="15.75">
      <c r="A10" s="5"/>
      <c r="D10" s="5"/>
      <c r="I10" s="4"/>
      <c r="J10" s="6">
        <f>STDEV(J3:J6)</f>
        <v>0.346482322781407</v>
      </c>
      <c r="K10" s="6"/>
      <c r="L10" s="6"/>
      <c r="M10" s="6"/>
      <c r="N10" s="6"/>
    </row>
    <row r="11" spans="1:17" ht="15.75">
      <c r="C11" s="5"/>
      <c r="D11" s="5"/>
      <c r="I11" s="4"/>
      <c r="L11" s="3"/>
      <c r="M11" s="6"/>
      <c r="N11" s="6"/>
    </row>
    <row r="12" spans="1:17" ht="15.75">
      <c r="A12" s="5"/>
      <c r="B12" s="5"/>
      <c r="C12" s="5"/>
      <c r="D12" s="5"/>
      <c r="F12" s="4"/>
      <c r="G12" s="4"/>
      <c r="H12" s="4"/>
      <c r="K12" s="3"/>
      <c r="L12" s="3"/>
      <c r="M12" s="6"/>
      <c r="N12" s="6"/>
    </row>
    <row r="13" spans="1:17" ht="15.75">
      <c r="B13" s="5"/>
      <c r="C13" s="5"/>
      <c r="D13" s="5"/>
      <c r="F13" s="7"/>
      <c r="G13" s="7"/>
      <c r="H13" s="7"/>
      <c r="K13" s="3"/>
      <c r="L13" s="3"/>
      <c r="M13" s="6"/>
      <c r="N13" s="6"/>
    </row>
    <row r="14" spans="1:17">
      <c r="B14" s="5"/>
      <c r="C14" s="5"/>
      <c r="D14" s="5"/>
      <c r="F14" s="7"/>
      <c r="G14" s="7"/>
      <c r="H14" s="7"/>
    </row>
    <row r="15" spans="1:17">
      <c r="B15" s="5"/>
      <c r="C15" s="5"/>
      <c r="D15" s="5"/>
      <c r="F15" s="4"/>
      <c r="G15" s="4"/>
      <c r="H15" s="4"/>
    </row>
    <row r="16" spans="1:17">
      <c r="B16" s="5"/>
      <c r="E16" s="4"/>
      <c r="F16" s="4"/>
      <c r="G16" s="4"/>
      <c r="I16" s="4"/>
    </row>
    <row r="17" spans="2:3">
      <c r="B17" s="5"/>
      <c r="C17" s="5"/>
    </row>
    <row r="18" spans="2:3">
      <c r="B18" s="5"/>
      <c r="C18" s="5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1"/>
  <sheetViews>
    <sheetView zoomScaleNormal="100" workbookViewId="0">
      <selection activeCell="C11" sqref="C11"/>
    </sheetView>
  </sheetViews>
  <sheetFormatPr defaultRowHeight="15"/>
  <cols>
    <col min="1" max="1" width="5.77734375" style="4" bestFit="1" customWidth="1"/>
    <col min="2" max="2" width="9.77734375" style="4" bestFit="1" customWidth="1"/>
    <col min="3" max="3" width="10.21875" style="4" bestFit="1" customWidth="1"/>
    <col min="4" max="4" width="2.109375" style="4" bestFit="1" customWidth="1"/>
    <col min="5" max="5" width="5.5546875" style="5" bestFit="1" customWidth="1"/>
    <col min="6" max="6" width="3.44140625" style="5" bestFit="1" customWidth="1"/>
    <col min="7" max="7" width="7.77734375" style="5" bestFit="1" customWidth="1"/>
    <col min="8" max="8" width="9.33203125" style="5" bestFit="1" customWidth="1"/>
    <col min="9" max="9" width="9.109375" style="5" customWidth="1"/>
    <col min="10" max="10" width="6.109375" style="4" bestFit="1" customWidth="1"/>
    <col min="11" max="11" width="6.33203125" style="4" bestFit="1" customWidth="1"/>
    <col min="12" max="13" width="10" style="4" customWidth="1"/>
    <col min="14" max="14" width="4.5546875" style="4" customWidth="1"/>
    <col min="15" max="16384" width="8.88671875" style="4"/>
  </cols>
  <sheetData>
    <row r="1" spans="1:17" ht="15.75">
      <c r="A1" s="3" t="s">
        <v>22</v>
      </c>
    </row>
    <row r="2" spans="1:17" ht="15.75">
      <c r="K2" s="6"/>
      <c r="L2" s="7"/>
      <c r="M2" s="7"/>
      <c r="N2" s="7"/>
      <c r="O2" s="6"/>
      <c r="P2" s="7"/>
      <c r="Q2" s="7"/>
    </row>
    <row r="3" spans="1:17" ht="15.75">
      <c r="A3" s="8" t="s">
        <v>0</v>
      </c>
      <c r="B3" s="3" t="s">
        <v>1</v>
      </c>
      <c r="C3" s="3" t="s">
        <v>2</v>
      </c>
      <c r="D3" s="8" t="s">
        <v>5</v>
      </c>
      <c r="E3" s="8" t="s">
        <v>26</v>
      </c>
      <c r="F3" s="8" t="s">
        <v>6</v>
      </c>
      <c r="G3" s="8" t="s">
        <v>27</v>
      </c>
      <c r="H3" s="8" t="s">
        <v>28</v>
      </c>
      <c r="I3" s="3"/>
      <c r="J3" s="6" t="s">
        <v>4</v>
      </c>
      <c r="K3" s="6" t="s">
        <v>3</v>
      </c>
      <c r="M3" s="7"/>
      <c r="N3" s="6"/>
      <c r="O3" s="6"/>
      <c r="P3" s="6"/>
    </row>
    <row r="4" spans="1:17">
      <c r="A4" s="5"/>
      <c r="D4" s="5"/>
      <c r="I4" s="4"/>
      <c r="J4" s="7"/>
      <c r="K4" s="7"/>
      <c r="L4" s="7"/>
    </row>
    <row r="5" spans="1:17" ht="15.75">
      <c r="A5" s="5"/>
      <c r="B5" s="5"/>
      <c r="C5" s="5" t="s">
        <v>23</v>
      </c>
      <c r="D5" s="5"/>
      <c r="E5" s="4"/>
      <c r="F5" s="4"/>
      <c r="G5" s="4"/>
      <c r="I5" s="4"/>
      <c r="J5" s="3"/>
      <c r="K5" s="3"/>
      <c r="L5" s="6"/>
      <c r="M5" s="6"/>
    </row>
    <row r="6" spans="1:17" ht="15.75">
      <c r="A6" s="5"/>
      <c r="B6" s="5"/>
      <c r="C6" s="5"/>
      <c r="D6" s="5"/>
      <c r="E6" s="7"/>
      <c r="F6" s="7"/>
      <c r="G6" s="7"/>
      <c r="I6" s="4"/>
      <c r="J6" s="3"/>
      <c r="K6" s="3"/>
      <c r="L6" s="6"/>
      <c r="M6" s="6"/>
    </row>
    <row r="7" spans="1:17">
      <c r="A7" s="5"/>
      <c r="B7" s="5"/>
      <c r="C7" s="5"/>
      <c r="D7" s="5"/>
      <c r="E7" s="7"/>
      <c r="F7" s="7"/>
      <c r="G7" s="7"/>
      <c r="I7" s="4"/>
    </row>
    <row r="8" spans="1:17">
      <c r="B8" s="5"/>
      <c r="C8" s="5"/>
      <c r="D8" s="5"/>
      <c r="F8" s="4"/>
      <c r="G8" s="4"/>
      <c r="H8" s="4"/>
    </row>
    <row r="9" spans="1:17">
      <c r="B9" s="5"/>
      <c r="C9" s="5"/>
    </row>
    <row r="10" spans="1:17">
      <c r="B10" s="5"/>
      <c r="C10" s="5"/>
    </row>
    <row r="11" spans="1:17">
      <c r="B11" s="5"/>
      <c r="C11" s="5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"/>
  <sheetViews>
    <sheetView tabSelected="1" workbookViewId="0">
      <selection activeCell="E6" sqref="E6"/>
    </sheetView>
  </sheetViews>
  <sheetFormatPr defaultRowHeight="15"/>
  <cols>
    <col min="1" max="17" width="6.5546875" style="4" customWidth="1"/>
    <col min="18" max="16384" width="8.88671875" style="4"/>
  </cols>
  <sheetData>
    <row r="1" spans="1:17" s="5" customFormat="1" ht="15.75">
      <c r="C1" s="8" t="s">
        <v>11</v>
      </c>
      <c r="D1" s="8" t="s">
        <v>12</v>
      </c>
      <c r="E1" s="8" t="s">
        <v>10</v>
      </c>
      <c r="F1" s="8"/>
      <c r="G1" s="8" t="s">
        <v>9</v>
      </c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s="5" customFormat="1" ht="15.75">
      <c r="E2" s="8" t="s">
        <v>7</v>
      </c>
      <c r="F2" s="8" t="s">
        <v>8</v>
      </c>
      <c r="G2" s="8" t="s">
        <v>7</v>
      </c>
      <c r="H2" s="8" t="s">
        <v>8</v>
      </c>
      <c r="I2" s="8"/>
      <c r="J2" s="8"/>
      <c r="K2" s="8"/>
      <c r="L2" s="8"/>
      <c r="M2" s="8"/>
      <c r="N2" s="8"/>
      <c r="O2" s="8"/>
      <c r="P2" s="8"/>
      <c r="Q2" s="8"/>
    </row>
    <row r="3" spans="1:17" s="5" customFormat="1"/>
    <row r="4" spans="1:17" s="5" customFormat="1" ht="15.75">
      <c r="A4" s="11">
        <v>232</v>
      </c>
      <c r="B4" s="8" t="s">
        <v>24</v>
      </c>
      <c r="C4" s="12">
        <v>2</v>
      </c>
      <c r="D4" s="12">
        <v>0</v>
      </c>
      <c r="E4" s="13">
        <v>3.41</v>
      </c>
      <c r="F4" s="13">
        <v>0.35</v>
      </c>
      <c r="G4" s="13" t="s">
        <v>25</v>
      </c>
      <c r="H4" s="13"/>
      <c r="I4" s="13"/>
      <c r="J4" s="7"/>
      <c r="K4" s="7"/>
      <c r="L4" s="7"/>
      <c r="M4" s="7"/>
      <c r="N4" s="7"/>
      <c r="O4" s="7"/>
      <c r="P4" s="7"/>
      <c r="Q4" s="7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D14" sqref="D14"/>
    </sheetView>
  </sheetViews>
  <sheetFormatPr defaultRowHeight="15"/>
  <cols>
    <col min="1" max="1" width="4.44140625" style="2" bestFit="1" customWidth="1"/>
    <col min="2" max="2" width="4" style="1" bestFit="1" customWidth="1"/>
    <col min="3" max="3" width="9.109375" style="2" bestFit="1" customWidth="1"/>
    <col min="4" max="4" width="8.5546875" style="2" bestFit="1" customWidth="1"/>
  </cols>
  <sheetData>
    <row r="1" spans="1:4" ht="18">
      <c r="A1" s="14" t="s">
        <v>6</v>
      </c>
      <c r="B1" s="15" t="s">
        <v>13</v>
      </c>
      <c r="C1" s="14" t="s">
        <v>29</v>
      </c>
      <c r="D1" s="14" t="s">
        <v>28</v>
      </c>
    </row>
    <row r="2" spans="1:4">
      <c r="A2" s="2">
        <v>3.5</v>
      </c>
      <c r="B2" s="1">
        <v>0.1</v>
      </c>
      <c r="C2" s="2">
        <v>7.3662586760978401</v>
      </c>
      <c r="D2" s="2">
        <v>4.40345431889543</v>
      </c>
    </row>
    <row r="3" spans="1:4">
      <c r="A3" s="2">
        <v>3.5</v>
      </c>
      <c r="B3" s="1">
        <v>0.1</v>
      </c>
      <c r="C3" s="2">
        <v>7.4089384033359797</v>
      </c>
      <c r="D3" s="2">
        <v>4.15538188753745</v>
      </c>
    </row>
    <row r="4" spans="1:4">
      <c r="A4" s="2">
        <v>3.5</v>
      </c>
      <c r="B4" s="1">
        <v>0.1</v>
      </c>
      <c r="C4" s="2">
        <v>7.4651337775606903</v>
      </c>
      <c r="D4" s="2">
        <v>4.0658510060966</v>
      </c>
    </row>
    <row r="5" spans="1:4">
      <c r="A5" s="2">
        <v>3.5</v>
      </c>
      <c r="B5" s="1">
        <v>0.1</v>
      </c>
      <c r="C5" s="2">
        <v>7.5243005757254497</v>
      </c>
      <c r="D5" s="2">
        <v>4.0379393917433797</v>
      </c>
    </row>
    <row r="6" spans="1:4">
      <c r="A6" s="2">
        <v>3.5</v>
      </c>
      <c r="B6" s="1">
        <v>0.1</v>
      </c>
      <c r="C6" s="2">
        <v>7.6293023971891198</v>
      </c>
      <c r="D6" s="2">
        <v>3.9775232816266901</v>
      </c>
    </row>
    <row r="7" spans="1:4">
      <c r="B7" s="1" t="s">
        <v>25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E11" sqref="E11"/>
    </sheetView>
  </sheetViews>
  <sheetFormatPr defaultRowHeight="15"/>
  <cols>
    <col min="1" max="1" width="4.44140625" style="1" bestFit="1" customWidth="1"/>
    <col min="2" max="2" width="5.5546875" style="1" bestFit="1" customWidth="1"/>
    <col min="3" max="3" width="9.109375" style="1" bestFit="1" customWidth="1"/>
    <col min="4" max="4" width="8.5546875" style="1" bestFit="1" customWidth="1"/>
  </cols>
  <sheetData>
    <row r="1" spans="1:4" ht="18">
      <c r="A1" s="14" t="s">
        <v>6</v>
      </c>
      <c r="B1" s="15" t="s">
        <v>30</v>
      </c>
      <c r="C1" s="14" t="s">
        <v>29</v>
      </c>
      <c r="D1" s="14" t="s">
        <v>28</v>
      </c>
    </row>
    <row r="2" spans="1:4">
      <c r="A2" s="2">
        <v>3.95</v>
      </c>
      <c r="B2" s="1">
        <v>0.1</v>
      </c>
      <c r="C2" s="2">
        <v>13.95</v>
      </c>
      <c r="D2" s="2">
        <v>6.33</v>
      </c>
    </row>
    <row r="3" spans="1:4">
      <c r="A3" s="2">
        <v>3.95</v>
      </c>
      <c r="B3" s="1">
        <v>0.1</v>
      </c>
      <c r="C3" s="2">
        <v>14.13</v>
      </c>
      <c r="D3" s="2">
        <v>6.45</v>
      </c>
    </row>
    <row r="4" spans="1:4">
      <c r="A4" s="2">
        <v>3.95</v>
      </c>
      <c r="B4" s="1">
        <v>0.1</v>
      </c>
      <c r="C4" s="2">
        <v>14.25</v>
      </c>
      <c r="D4" s="2">
        <v>6.53</v>
      </c>
    </row>
    <row r="5" spans="1:4">
      <c r="A5" s="2">
        <v>3.95</v>
      </c>
      <c r="B5" s="1">
        <v>0.1</v>
      </c>
      <c r="C5" s="2">
        <v>14.72</v>
      </c>
      <c r="D5" s="2">
        <v>6.83</v>
      </c>
    </row>
    <row r="6" spans="1:4">
      <c r="A6" s="2">
        <v>3.95</v>
      </c>
      <c r="B6" s="1">
        <v>0.1</v>
      </c>
      <c r="C6" s="2">
        <v>14.95</v>
      </c>
      <c r="D6" s="2">
        <v>7</v>
      </c>
    </row>
    <row r="7" spans="1:4">
      <c r="A7" s="2">
        <v>3.95</v>
      </c>
      <c r="B7" s="1">
        <v>0.1</v>
      </c>
      <c r="C7" s="2">
        <v>15.11</v>
      </c>
      <c r="D7" s="2">
        <v>7.43</v>
      </c>
    </row>
    <row r="8" spans="1:4">
      <c r="B8" s="1" t="s">
        <v>25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HA</vt:lpstr>
      <vt:lpstr>FA</vt:lpstr>
      <vt:lpstr>Summary</vt:lpstr>
      <vt:lpstr>HTh_01</vt:lpstr>
      <vt:lpstr>HTh_02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2011-07-10T16:33:47Z</dcterms:modified>
</cp:coreProperties>
</file>