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45" windowWidth="17370" windowHeight="10890" activeTab="6"/>
  </bookViews>
  <sheets>
    <sheet name="HA" sheetId="27" r:id="rId1"/>
    <sheet name="FA" sheetId="4" r:id="rId2"/>
    <sheet name="Summary" sheetId="30" r:id="rId3"/>
    <sheet name="HAl_01" sheetId="31" r:id="rId4"/>
    <sheet name="HAl_02" sheetId="41" r:id="rId5"/>
    <sheet name="HAl_03" sheetId="42" r:id="rId6"/>
    <sheet name="HAl_04" sheetId="43" r:id="rId7"/>
    <sheet name="FAl_01" sheetId="44" r:id="rId8"/>
    <sheet name="FAl_02" sheetId="45" r:id="rId9"/>
    <sheet name="FAl_04" sheetId="46" r:id="rId10"/>
    <sheet name="FAl_05" sheetId="47" r:id="rId11"/>
  </sheets>
  <calcPr calcId="125725"/>
</workbook>
</file>

<file path=xl/calcChain.xml><?xml version="1.0" encoding="utf-8"?>
<calcChain xmlns="http://schemas.openxmlformats.org/spreadsheetml/2006/main">
  <c r="K13" i="4"/>
  <c r="L12"/>
  <c r="K12"/>
  <c r="J12" i="27"/>
  <c r="K11"/>
  <c r="J11"/>
</calcChain>
</file>

<file path=xl/sharedStrings.xml><?xml version="1.0" encoding="utf-8"?>
<sst xmlns="http://schemas.openxmlformats.org/spreadsheetml/2006/main" count="131" uniqueCount="80">
  <si>
    <t>Code</t>
  </si>
  <si>
    <t>Reference</t>
  </si>
  <si>
    <t>Comments</t>
  </si>
  <si>
    <t>RMSD</t>
  </si>
  <si>
    <t>LKMA</t>
  </si>
  <si>
    <t>n</t>
  </si>
  <si>
    <t>pH</t>
  </si>
  <si>
    <t>mean</t>
  </si>
  <si>
    <t>sd</t>
  </si>
  <si>
    <t>FA</t>
  </si>
  <si>
    <t>HA</t>
  </si>
  <si>
    <t>n HA</t>
  </si>
  <si>
    <t>n FA</t>
  </si>
  <si>
    <t>Al</t>
  </si>
  <si>
    <t>HAl_01</t>
  </si>
  <si>
    <t>Tipping et al 1988</t>
  </si>
  <si>
    <t>proton displacement</t>
  </si>
  <si>
    <t>1.0-2.0</t>
  </si>
  <si>
    <t>3.0-5.4</t>
  </si>
  <si>
    <t>3.1-5.1</t>
  </si>
  <si>
    <t>3.0-3.6</t>
  </si>
  <si>
    <t>HAl_02</t>
  </si>
  <si>
    <t>3.3-4.3</t>
  </si>
  <si>
    <t>3.4-3.6</t>
  </si>
  <si>
    <t>2.9-3.4</t>
  </si>
  <si>
    <t>HAl_03</t>
  </si>
  <si>
    <t>Lambert et al</t>
  </si>
  <si>
    <t>27Al NMR</t>
  </si>
  <si>
    <t>1.3-2.1</t>
  </si>
  <si>
    <t>2.3-3.2</t>
  </si>
  <si>
    <t>2.1-3.7</t>
  </si>
  <si>
    <t>3.5-4.2</t>
  </si>
  <si>
    <t>HAl_04</t>
  </si>
  <si>
    <t>Zhou</t>
  </si>
  <si>
    <t>2.9-4.7</t>
  </si>
  <si>
    <t>4.5-5.0</t>
  </si>
  <si>
    <t>3.9-4.6</t>
  </si>
  <si>
    <t>SD</t>
  </si>
  <si>
    <t>HA-Al</t>
  </si>
  <si>
    <t>FAl_01</t>
  </si>
  <si>
    <t>Browne &amp; Driscoll 1993</t>
  </si>
  <si>
    <t>Re-fitted</t>
  </si>
  <si>
    <t>3.6-5.5</t>
  </si>
  <si>
    <t>4.9-9.1</t>
  </si>
  <si>
    <t>2.7-4.5</t>
  </si>
  <si>
    <t>FAl_02</t>
  </si>
  <si>
    <t>Clarke et al 1995</t>
  </si>
  <si>
    <t>5.0-5.5</t>
  </si>
  <si>
    <t>2.7-3.1</t>
  </si>
  <si>
    <t>FAl_03</t>
  </si>
  <si>
    <t>Tipping et al</t>
  </si>
  <si>
    <t>pH data, this set was coded by Milne, not used here</t>
  </si>
  <si>
    <t>FAl_04</t>
  </si>
  <si>
    <t>Sutheimer and Cabaniss</t>
  </si>
  <si>
    <t>Fitted - omitted 3  low-Al points at pH 4</t>
  </si>
  <si>
    <t>2.0-4.0</t>
  </si>
  <si>
    <t>4.0-8.2</t>
  </si>
  <si>
    <t>5.1-17.2</t>
  </si>
  <si>
    <t>3.4-5.3</t>
  </si>
  <si>
    <t>FAl_05</t>
  </si>
  <si>
    <t>Simonsson 2000</t>
  </si>
  <si>
    <t>Removed 10 high Al data points to avoid likely pptn.</t>
  </si>
  <si>
    <t>3.5-4.9</t>
  </si>
  <si>
    <t>3.7-5.3</t>
  </si>
  <si>
    <t>2.6-3.1</t>
  </si>
  <si>
    <t>FA-Al</t>
  </si>
  <si>
    <t>_x001A_</t>
  </si>
  <si>
    <t xml:space="preserve"> </t>
  </si>
  <si>
    <t>total [Al] (M)</t>
  </si>
  <si>
    <t>[HA] (g/l)</t>
  </si>
  <si>
    <t>IS (M)</t>
  </si>
  <si>
    <t>[base] (M)</t>
  </si>
  <si>
    <t>[acid] (M)</t>
  </si>
  <si>
    <t>pν (mol/g)</t>
  </si>
  <si>
    <r>
      <t>p[Al</t>
    </r>
    <r>
      <rPr>
        <vertAlign val="superscript"/>
        <sz val="12"/>
        <rFont val="Arial"/>
        <family val="2"/>
      </rPr>
      <t>3+</t>
    </r>
    <r>
      <rPr>
        <sz val="12"/>
        <rFont val="Arial"/>
        <family val="2"/>
      </rPr>
      <t>] (M)</t>
    </r>
  </si>
  <si>
    <t>pI (M)</t>
  </si>
  <si>
    <t>p[M] (M)</t>
  </si>
  <si>
    <t>pV (mol/g)</t>
  </si>
  <si>
    <r>
      <t>p[AlOH</t>
    </r>
    <r>
      <rPr>
        <vertAlign val="superscript"/>
        <sz val="12"/>
        <rFont val="Arial"/>
        <family val="2"/>
      </rPr>
      <t>2+</t>
    </r>
    <r>
      <rPr>
        <sz val="12"/>
        <rFont val="Arial"/>
        <family val="2"/>
      </rPr>
      <t>] (M)</t>
    </r>
  </si>
  <si>
    <r>
      <t>p[Al(OH)</t>
    </r>
    <r>
      <rPr>
        <vertAlign val="subscript"/>
        <sz val="12"/>
        <rFont val="Arial"/>
        <family val="2"/>
      </rPr>
      <t>2</t>
    </r>
    <r>
      <rPr>
        <vertAlign val="superscript"/>
        <sz val="12"/>
        <rFont val="Arial"/>
        <family val="2"/>
      </rPr>
      <t>+</t>
    </r>
    <r>
      <rPr>
        <sz val="12"/>
        <rFont val="Arial"/>
        <family val="2"/>
      </rPr>
      <t>] (M)</t>
    </r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</si>
</sst>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2"/>
      <name val="Arial"/>
      <family val="2"/>
    </font>
    <font>
      <sz val="8"/>
      <name val="Times New Roman"/>
      <family val="1"/>
    </font>
    <font>
      <vertAlign val="superscript"/>
      <sz val="12"/>
      <name val="Arial"/>
      <family val="2"/>
    </font>
    <font>
      <vertAlign val="subscript"/>
      <sz val="12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b/>
      <i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11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/>
    <xf numFmtId="0" fontId="0" fillId="0" borderId="0" xfId="0" applyFont="1"/>
    <xf numFmtId="0" fontId="0" fillId="0" borderId="0" xfId="0" applyFont="1" applyAlignment="1">
      <alignment horizontal="center"/>
    </xf>
    <xf numFmtId="2" fontId="4" fillId="0" borderId="0" xfId="0" applyNumberFormat="1" applyFont="1" applyAlignment="1">
      <alignment horizontal="center"/>
    </xf>
    <xf numFmtId="2" fontId="0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0" xfId="0" applyFont="1" applyFill="1"/>
    <xf numFmtId="0" fontId="5" fillId="0" borderId="0" xfId="0" applyFont="1" applyFill="1" applyAlignment="1">
      <alignment horizontal="center"/>
    </xf>
    <xf numFmtId="2" fontId="0" fillId="0" borderId="0" xfId="0" applyNumberFormat="1" applyFont="1" applyFill="1" applyAlignment="1">
      <alignment horizontal="center"/>
    </xf>
    <xf numFmtId="1" fontId="0" fillId="0" borderId="0" xfId="0" applyNumberFormat="1" applyFont="1" applyAlignment="1">
      <alignment horizontal="center"/>
    </xf>
    <xf numFmtId="164" fontId="6" fillId="0" borderId="0" xfId="0" applyNumberFormat="1" applyFont="1" applyAlignment="1">
      <alignment horizontal="center"/>
    </xf>
    <xf numFmtId="0" fontId="0" fillId="2" borderId="0" xfId="0" applyFont="1" applyFill="1" applyAlignment="1">
      <alignment horizontal="center"/>
    </xf>
    <xf numFmtId="0" fontId="0" fillId="2" borderId="0" xfId="0" applyFont="1" applyFill="1"/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1"/>
  <sheetViews>
    <sheetView zoomScaleNormal="100" workbookViewId="0">
      <selection activeCell="G8" sqref="G8"/>
    </sheetView>
  </sheetViews>
  <sheetFormatPr defaultRowHeight="15"/>
  <cols>
    <col min="1" max="1" width="6.88671875" style="7" bestFit="1" customWidth="1"/>
    <col min="2" max="2" width="15.6640625" style="7" bestFit="1" customWidth="1"/>
    <col min="3" max="3" width="18" style="7" bestFit="1" customWidth="1"/>
    <col min="4" max="4" width="3.109375" style="7" bestFit="1" customWidth="1"/>
    <col min="5" max="6" width="6.6640625" style="8" bestFit="1" customWidth="1"/>
    <col min="7" max="7" width="7.77734375" style="8" bestFit="1" customWidth="1"/>
    <col min="8" max="8" width="9.5546875" style="8" bestFit="1" customWidth="1"/>
    <col min="9" max="9" width="9.44140625" style="8" customWidth="1"/>
    <col min="10" max="10" width="6.109375" style="7" bestFit="1" customWidth="1"/>
    <col min="11" max="11" width="6.33203125" style="7" bestFit="1" customWidth="1"/>
    <col min="12" max="13" width="10" style="7" customWidth="1"/>
    <col min="14" max="14" width="4.5546875" style="7" customWidth="1"/>
    <col min="15" max="16384" width="8.88671875" style="7"/>
  </cols>
  <sheetData>
    <row r="1" spans="1:17" ht="15.75">
      <c r="A1" s="6" t="s">
        <v>38</v>
      </c>
    </row>
    <row r="2" spans="1:17" ht="15.75">
      <c r="K2" s="9"/>
      <c r="L2" s="10"/>
      <c r="M2" s="10"/>
      <c r="N2" s="10"/>
      <c r="O2" s="9"/>
      <c r="P2" s="10"/>
      <c r="Q2" s="10"/>
    </row>
    <row r="3" spans="1:17" ht="15.75">
      <c r="A3" s="11" t="s">
        <v>0</v>
      </c>
      <c r="B3" s="6" t="s">
        <v>1</v>
      </c>
      <c r="C3" s="6" t="s">
        <v>2</v>
      </c>
      <c r="D3" s="11" t="s">
        <v>5</v>
      </c>
      <c r="E3" s="11" t="s">
        <v>75</v>
      </c>
      <c r="F3" s="11" t="s">
        <v>6</v>
      </c>
      <c r="G3" s="11" t="s">
        <v>76</v>
      </c>
      <c r="H3" s="11" t="s">
        <v>77</v>
      </c>
      <c r="I3" s="6"/>
      <c r="J3" s="9" t="s">
        <v>4</v>
      </c>
      <c r="K3" s="9" t="s">
        <v>3</v>
      </c>
      <c r="M3" s="10"/>
      <c r="N3" s="9"/>
      <c r="O3" s="9"/>
      <c r="P3" s="9"/>
    </row>
    <row r="4" spans="1:17">
      <c r="A4" s="8"/>
      <c r="D4" s="8"/>
      <c r="I4" s="7"/>
      <c r="J4" s="10"/>
      <c r="K4" s="10"/>
      <c r="L4" s="10"/>
    </row>
    <row r="5" spans="1:17">
      <c r="A5" s="12" t="s">
        <v>14</v>
      </c>
      <c r="B5" s="13" t="s">
        <v>15</v>
      </c>
      <c r="C5" s="13" t="s">
        <v>16</v>
      </c>
      <c r="D5" s="12">
        <v>58</v>
      </c>
      <c r="E5" s="12" t="s">
        <v>17</v>
      </c>
      <c r="F5" s="12" t="s">
        <v>18</v>
      </c>
      <c r="G5" s="14" t="s">
        <v>19</v>
      </c>
      <c r="H5" s="14" t="s">
        <v>20</v>
      </c>
      <c r="I5" s="13"/>
      <c r="J5" s="15">
        <v>3.32</v>
      </c>
      <c r="K5" s="15">
        <v>0.21</v>
      </c>
      <c r="L5" s="10"/>
      <c r="N5" s="10"/>
      <c r="O5" s="10"/>
      <c r="P5" s="10"/>
    </row>
    <row r="6" spans="1:17">
      <c r="A6" s="8" t="s">
        <v>21</v>
      </c>
      <c r="B6" s="13" t="s">
        <v>15</v>
      </c>
      <c r="D6" s="8">
        <v>12</v>
      </c>
      <c r="E6" s="8" t="s">
        <v>17</v>
      </c>
      <c r="F6" s="8" t="s">
        <v>22</v>
      </c>
      <c r="G6" s="8" t="s">
        <v>23</v>
      </c>
      <c r="H6" s="8" t="s">
        <v>24</v>
      </c>
      <c r="I6" s="7"/>
      <c r="J6" s="10">
        <v>2.83</v>
      </c>
      <c r="K6" s="10">
        <v>0.11</v>
      </c>
      <c r="L6" s="10"/>
      <c r="N6" s="10"/>
      <c r="O6" s="10"/>
      <c r="P6" s="10"/>
    </row>
    <row r="7" spans="1:17" ht="15.75">
      <c r="A7" s="8" t="s">
        <v>25</v>
      </c>
      <c r="B7" s="7" t="s">
        <v>26</v>
      </c>
      <c r="C7" s="13" t="s">
        <v>27</v>
      </c>
      <c r="D7" s="8">
        <v>24</v>
      </c>
      <c r="E7" s="16" t="s">
        <v>28</v>
      </c>
      <c r="F7" s="8" t="s">
        <v>29</v>
      </c>
      <c r="G7" s="8" t="s">
        <v>30</v>
      </c>
      <c r="H7" s="8" t="s">
        <v>31</v>
      </c>
      <c r="I7" s="7"/>
      <c r="J7" s="8">
        <v>2.15</v>
      </c>
      <c r="K7" s="8">
        <v>0.09</v>
      </c>
      <c r="L7" s="17"/>
      <c r="M7" s="9"/>
      <c r="N7" s="9"/>
      <c r="P7" s="17"/>
    </row>
    <row r="8" spans="1:17" ht="15.75">
      <c r="A8" s="8" t="s">
        <v>32</v>
      </c>
      <c r="B8" s="7" t="s">
        <v>33</v>
      </c>
      <c r="C8" s="13"/>
      <c r="D8" s="8">
        <v>6</v>
      </c>
      <c r="E8" s="8">
        <v>1</v>
      </c>
      <c r="F8" s="8" t="s">
        <v>34</v>
      </c>
      <c r="G8" s="8" t="s">
        <v>35</v>
      </c>
      <c r="H8" s="8" t="s">
        <v>36</v>
      </c>
      <c r="I8" s="7"/>
      <c r="J8" s="8">
        <v>2.36</v>
      </c>
      <c r="K8" s="8">
        <v>0.24</v>
      </c>
      <c r="L8" s="6"/>
      <c r="M8" s="9"/>
      <c r="N8" s="9"/>
    </row>
    <row r="9" spans="1:17" ht="15.75">
      <c r="D9" s="8"/>
      <c r="I9" s="7"/>
      <c r="L9" s="6"/>
      <c r="M9" s="9"/>
      <c r="N9" s="9"/>
    </row>
    <row r="10" spans="1:17">
      <c r="D10" s="8"/>
      <c r="I10" s="7"/>
    </row>
    <row r="11" spans="1:17" ht="15.75">
      <c r="D11" s="8"/>
      <c r="H11" s="11" t="s">
        <v>7</v>
      </c>
      <c r="I11" s="9"/>
      <c r="J11" s="9">
        <f>AVERAGE(J5:J8)</f>
        <v>2.665</v>
      </c>
      <c r="K11" s="9">
        <f>AVERAGE(K5:K8)</f>
        <v>0.16250000000000001</v>
      </c>
    </row>
    <row r="12" spans="1:17" ht="15.75">
      <c r="C12" s="15"/>
      <c r="D12" s="8"/>
      <c r="H12" s="11" t="s">
        <v>37</v>
      </c>
      <c r="I12" s="9"/>
      <c r="J12" s="9">
        <f>STDEV(J5:J8)</f>
        <v>0.5210566188045207</v>
      </c>
    </row>
    <row r="13" spans="1:17">
      <c r="C13" s="10"/>
      <c r="D13" s="8"/>
      <c r="I13" s="7"/>
    </row>
    <row r="14" spans="1:17">
      <c r="C14" s="8"/>
      <c r="D14" s="8"/>
      <c r="I14" s="7"/>
    </row>
    <row r="15" spans="1:17">
      <c r="C15" s="8"/>
      <c r="D15" s="8"/>
      <c r="I15" s="7"/>
    </row>
    <row r="16" spans="1:17">
      <c r="D16" s="8"/>
      <c r="I16" s="7"/>
    </row>
    <row r="17" spans="4:9">
      <c r="D17" s="8"/>
      <c r="I17" s="7"/>
    </row>
    <row r="18" spans="4:9">
      <c r="D18" s="8"/>
      <c r="I18" s="7"/>
    </row>
    <row r="19" spans="4:9">
      <c r="D19" s="8"/>
      <c r="I19" s="7"/>
    </row>
    <row r="20" spans="4:9">
      <c r="D20" s="8"/>
      <c r="I20" s="7"/>
    </row>
    <row r="21" spans="4:9">
      <c r="D21" s="8"/>
      <c r="I21" s="7"/>
    </row>
  </sheetData>
  <phoneticPr fontId="1" type="noConversion"/>
  <pageMargins left="0.75" right="0.75" top="1" bottom="1" header="0.5" footer="0.5"/>
  <pageSetup paperSize="9" orientation="portrait" horizontalDpi="400" verticalDpi="4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E61"/>
  <sheetViews>
    <sheetView workbookViewId="0">
      <selection activeCell="C1" sqref="C1"/>
    </sheetView>
  </sheetViews>
  <sheetFormatPr defaultRowHeight="15"/>
  <cols>
    <col min="1" max="1" width="8.77734375" style="1" customWidth="1"/>
    <col min="2" max="3" width="8.88671875" style="1"/>
    <col min="4" max="4" width="8.77734375" style="1" customWidth="1"/>
  </cols>
  <sheetData>
    <row r="1" spans="1:5" ht="18">
      <c r="A1" s="1" t="s">
        <v>6</v>
      </c>
      <c r="B1" s="1" t="s">
        <v>70</v>
      </c>
      <c r="C1" s="4" t="s">
        <v>74</v>
      </c>
      <c r="D1" s="1" t="s">
        <v>73</v>
      </c>
    </row>
    <row r="2" spans="1:5">
      <c r="A2" s="1">
        <v>4</v>
      </c>
      <c r="B2" s="1">
        <v>1E-4</v>
      </c>
      <c r="C2" s="2">
        <v>6.6769999999999996</v>
      </c>
      <c r="D2" s="2">
        <v>4.8239999999999998</v>
      </c>
    </row>
    <row r="3" spans="1:5">
      <c r="A3" s="1">
        <v>4</v>
      </c>
      <c r="B3" s="1">
        <v>1E-4</v>
      </c>
      <c r="C3" s="2">
        <v>6.9729999999999999</v>
      </c>
      <c r="D3" s="2">
        <v>4.6669999999999998</v>
      </c>
    </row>
    <row r="4" spans="1:5">
      <c r="A4" s="1">
        <v>4</v>
      </c>
      <c r="B4" s="1">
        <v>1E-4</v>
      </c>
      <c r="C4" s="2">
        <v>7.0180000000000016</v>
      </c>
      <c r="D4" s="2">
        <v>4.5280000000000005</v>
      </c>
    </row>
    <row r="5" spans="1:5">
      <c r="A5" s="1">
        <v>4</v>
      </c>
      <c r="B5" s="1">
        <v>1E-4</v>
      </c>
      <c r="C5" s="2">
        <v>6.8770000000000007</v>
      </c>
      <c r="D5" s="2">
        <v>4.1769999999999996</v>
      </c>
    </row>
    <row r="6" spans="1:5">
      <c r="A6" s="1">
        <v>4</v>
      </c>
      <c r="B6" s="1">
        <v>1E-4</v>
      </c>
      <c r="C6" s="2">
        <v>6.3410000000000011</v>
      </c>
      <c r="D6" s="2">
        <v>3.9699999999999998</v>
      </c>
    </row>
    <row r="7" spans="1:5">
      <c r="A7" s="1">
        <v>4</v>
      </c>
      <c r="B7" s="1">
        <v>1E-4</v>
      </c>
      <c r="C7" s="2">
        <v>6.2730000000000006</v>
      </c>
      <c r="D7" s="2">
        <v>3.85</v>
      </c>
    </row>
    <row r="8" spans="1:5">
      <c r="A8" s="1">
        <v>4</v>
      </c>
      <c r="B8" s="1">
        <v>1E-4</v>
      </c>
      <c r="C8" s="2">
        <v>5.8820000000000006</v>
      </c>
      <c r="D8" s="2">
        <v>3.7850000000000001</v>
      </c>
    </row>
    <row r="9" spans="1:5">
      <c r="A9" s="1">
        <v>4</v>
      </c>
      <c r="B9" s="1">
        <v>1E-4</v>
      </c>
      <c r="C9" s="2">
        <v>5.5870000000000006</v>
      </c>
      <c r="D9" s="2">
        <v>3.7069999999999999</v>
      </c>
      <c r="E9" t="s">
        <v>67</v>
      </c>
    </row>
    <row r="10" spans="1:5">
      <c r="A10" s="1">
        <v>4</v>
      </c>
      <c r="B10" s="1">
        <v>1E-4</v>
      </c>
      <c r="C10" s="2">
        <v>5.4969999999999999</v>
      </c>
      <c r="D10" s="2">
        <v>3.6640000000000001</v>
      </c>
    </row>
    <row r="11" spans="1:5">
      <c r="A11" s="1">
        <v>4</v>
      </c>
      <c r="B11" s="1">
        <v>1E-4</v>
      </c>
      <c r="C11" s="2">
        <v>5.1210000000000004</v>
      </c>
      <c r="D11" s="2">
        <v>3.633</v>
      </c>
    </row>
    <row r="12" spans="1:5">
      <c r="A12" s="1">
        <v>5.5</v>
      </c>
      <c r="B12" s="1">
        <v>0.01</v>
      </c>
      <c r="C12" s="2">
        <v>9.0670000000000019</v>
      </c>
      <c r="D12" s="2">
        <v>4.7919999999999998</v>
      </c>
    </row>
    <row r="13" spans="1:5">
      <c r="A13" s="1">
        <v>5.5</v>
      </c>
      <c r="B13" s="1">
        <v>0.01</v>
      </c>
      <c r="C13" s="2">
        <v>9.0200000000000014</v>
      </c>
      <c r="D13" s="2">
        <v>4.585</v>
      </c>
    </row>
    <row r="14" spans="1:5">
      <c r="A14" s="1">
        <v>5.5</v>
      </c>
      <c r="B14" s="1">
        <v>0.01</v>
      </c>
      <c r="C14" s="2">
        <v>8.8680000000000003</v>
      </c>
      <c r="D14" s="2">
        <v>4.2170000000000005</v>
      </c>
    </row>
    <row r="15" spans="1:5">
      <c r="A15" s="1">
        <v>5.5</v>
      </c>
      <c r="B15" s="1">
        <v>0.01</v>
      </c>
      <c r="C15" s="2">
        <v>8.5239999999999991</v>
      </c>
      <c r="D15" s="2">
        <v>3.9820000000000002</v>
      </c>
    </row>
    <row r="16" spans="1:5">
      <c r="A16" s="1">
        <v>5.5</v>
      </c>
      <c r="B16" s="1">
        <v>0.01</v>
      </c>
      <c r="C16" s="2">
        <v>8.240000000000002</v>
      </c>
      <c r="D16" s="2">
        <v>3.843</v>
      </c>
    </row>
    <row r="17" spans="1:4">
      <c r="A17" s="1">
        <v>5.5</v>
      </c>
      <c r="B17" s="1">
        <v>0.01</v>
      </c>
      <c r="C17" s="2">
        <v>7.9880000000000013</v>
      </c>
      <c r="D17" s="2">
        <v>3.786</v>
      </c>
    </row>
    <row r="18" spans="1:4">
      <c r="A18" s="1">
        <v>5.5</v>
      </c>
      <c r="B18" s="1">
        <v>0.01</v>
      </c>
      <c r="C18" s="2">
        <v>7.5450000000000008</v>
      </c>
      <c r="D18" s="2">
        <v>3.6520000000000001</v>
      </c>
    </row>
    <row r="19" spans="1:4">
      <c r="A19" s="1">
        <v>5.5</v>
      </c>
      <c r="B19" s="1">
        <v>0.01</v>
      </c>
      <c r="C19" s="2">
        <v>7.3270000000000008</v>
      </c>
      <c r="D19" s="2">
        <v>3.5620000000000003</v>
      </c>
    </row>
    <row r="20" spans="1:4">
      <c r="A20" s="1">
        <v>5.5</v>
      </c>
      <c r="B20" s="1">
        <v>0.01</v>
      </c>
      <c r="C20" s="2">
        <v>7.0940000000000012</v>
      </c>
      <c r="D20" s="2">
        <v>3.49</v>
      </c>
    </row>
    <row r="21" spans="1:4">
      <c r="A21" s="1">
        <v>7</v>
      </c>
      <c r="B21" s="1">
        <v>0.01</v>
      </c>
      <c r="C21" s="2">
        <v>12.894000000000002</v>
      </c>
      <c r="D21" s="2">
        <v>4.5069999999999997</v>
      </c>
    </row>
    <row r="22" spans="1:4">
      <c r="A22" s="1">
        <v>7</v>
      </c>
      <c r="B22" s="1">
        <v>0.01</v>
      </c>
      <c r="C22" s="2">
        <v>13.147000000000002</v>
      </c>
      <c r="D22" s="2">
        <v>4.4559999999999995</v>
      </c>
    </row>
    <row r="23" spans="1:4">
      <c r="A23" s="1">
        <v>7</v>
      </c>
      <c r="B23" s="1">
        <v>0.01</v>
      </c>
      <c r="C23" s="2">
        <v>12.903000000000002</v>
      </c>
      <c r="D23" s="2">
        <v>4.4139999999999997</v>
      </c>
    </row>
    <row r="24" spans="1:4">
      <c r="A24" s="1">
        <v>7</v>
      </c>
      <c r="B24" s="1">
        <v>0.01</v>
      </c>
      <c r="C24" s="2">
        <v>12.852000000000002</v>
      </c>
      <c r="D24" s="2">
        <v>4.319</v>
      </c>
    </row>
    <row r="25" spans="1:4">
      <c r="A25" s="1">
        <v>7</v>
      </c>
      <c r="B25" s="1">
        <v>0.01</v>
      </c>
      <c r="C25" s="2">
        <v>12.717000000000002</v>
      </c>
      <c r="D25" s="2">
        <v>4.194</v>
      </c>
    </row>
    <row r="26" spans="1:4">
      <c r="A26" s="1">
        <v>7</v>
      </c>
      <c r="B26" s="1">
        <v>0.01</v>
      </c>
      <c r="C26" s="2">
        <v>12.343</v>
      </c>
      <c r="D26" s="2">
        <v>4.0309999999999997</v>
      </c>
    </row>
    <row r="27" spans="1:4">
      <c r="A27" s="1">
        <v>7</v>
      </c>
      <c r="B27" s="1">
        <v>0.01</v>
      </c>
      <c r="C27" s="2">
        <v>12.164</v>
      </c>
      <c r="D27" s="2">
        <v>3.96</v>
      </c>
    </row>
    <row r="28" spans="1:4">
      <c r="A28" s="1">
        <v>7</v>
      </c>
      <c r="B28" s="1">
        <v>0.01</v>
      </c>
      <c r="C28" s="2">
        <v>11.940000000000001</v>
      </c>
      <c r="D28" s="2">
        <v>3.7050000000000001</v>
      </c>
    </row>
    <row r="29" spans="1:4">
      <c r="A29" s="1">
        <v>7</v>
      </c>
      <c r="B29" s="1">
        <v>0.01</v>
      </c>
      <c r="C29" s="2">
        <v>11.896000000000003</v>
      </c>
      <c r="D29" s="2">
        <v>3.694</v>
      </c>
    </row>
    <row r="30" spans="1:4">
      <c r="A30" s="1">
        <v>7</v>
      </c>
      <c r="B30" s="1">
        <v>0.01</v>
      </c>
      <c r="C30" s="2">
        <v>11.599</v>
      </c>
      <c r="D30" s="2">
        <v>3.4079999999999999</v>
      </c>
    </row>
    <row r="31" spans="1:4">
      <c r="A31" s="1">
        <v>8.1999999999999993</v>
      </c>
      <c r="B31" s="1">
        <v>1E-3</v>
      </c>
      <c r="C31" s="2">
        <v>17.249000000000002</v>
      </c>
      <c r="D31" s="2">
        <v>5.2509999999999994</v>
      </c>
    </row>
    <row r="32" spans="1:4">
      <c r="A32" s="1">
        <v>8.1999999999999993</v>
      </c>
      <c r="B32" s="1">
        <v>1E-3</v>
      </c>
      <c r="C32" s="2">
        <v>17.268000000000001</v>
      </c>
      <c r="D32" s="2">
        <v>4.835</v>
      </c>
    </row>
    <row r="33" spans="1:4">
      <c r="A33" s="1">
        <v>8.1999999999999993</v>
      </c>
      <c r="B33" s="1">
        <v>1E-3</v>
      </c>
      <c r="C33" s="2">
        <v>16.967000000000002</v>
      </c>
      <c r="D33" s="2">
        <v>4.641</v>
      </c>
    </row>
    <row r="34" spans="1:4">
      <c r="A34" s="1">
        <v>8.1999999999999993</v>
      </c>
      <c r="B34" s="1">
        <v>1E-3</v>
      </c>
      <c r="C34" s="2">
        <v>16.673000000000002</v>
      </c>
      <c r="D34" s="2">
        <v>4.4649999999999999</v>
      </c>
    </row>
    <row r="35" spans="1:4">
      <c r="A35" s="1">
        <v>8.1999999999999993</v>
      </c>
      <c r="B35" s="1">
        <v>1E-3</v>
      </c>
      <c r="C35" s="2">
        <v>16.323000000000004</v>
      </c>
      <c r="D35" s="2">
        <v>4.2089999999999996</v>
      </c>
    </row>
    <row r="36" spans="1:4">
      <c r="A36" s="1">
        <v>8.1999999999999993</v>
      </c>
      <c r="B36" s="1">
        <v>1E-3</v>
      </c>
      <c r="C36" s="2">
        <v>16.07</v>
      </c>
      <c r="D36" s="2">
        <v>4.1509999999999998</v>
      </c>
    </row>
    <row r="37" spans="1:4">
      <c r="A37" s="1">
        <v>8.1999999999999993</v>
      </c>
      <c r="B37" s="1">
        <v>1E-3</v>
      </c>
      <c r="C37" s="2">
        <v>15.699000000000002</v>
      </c>
      <c r="D37" s="2">
        <v>3.8929999999999998</v>
      </c>
    </row>
    <row r="38" spans="1:4">
      <c r="A38" s="1">
        <v>8.1999999999999993</v>
      </c>
      <c r="B38" s="1">
        <v>1E-3</v>
      </c>
      <c r="C38" s="2">
        <v>15.642000000000001</v>
      </c>
      <c r="D38" s="2">
        <v>3.9580000000000002</v>
      </c>
    </row>
    <row r="39" spans="1:4">
      <c r="A39" s="1">
        <v>8.1999999999999993</v>
      </c>
      <c r="B39" s="1">
        <v>1E-3</v>
      </c>
      <c r="C39" s="2">
        <v>15.469000000000001</v>
      </c>
      <c r="D39" s="2">
        <v>3.6970000000000001</v>
      </c>
    </row>
    <row r="40" spans="1:4">
      <c r="D40" s="3"/>
    </row>
    <row r="41" spans="1:4">
      <c r="D41" s="3"/>
    </row>
    <row r="42" spans="1:4">
      <c r="D42" s="3"/>
    </row>
    <row r="43" spans="1:4">
      <c r="D43" s="3"/>
    </row>
    <row r="44" spans="1:4">
      <c r="D44" s="3"/>
    </row>
    <row r="45" spans="1:4">
      <c r="D45" s="3"/>
    </row>
    <row r="46" spans="1:4">
      <c r="D46" s="3"/>
    </row>
    <row r="47" spans="1:4">
      <c r="D47" s="3"/>
    </row>
    <row r="48" spans="1:4">
      <c r="D48" s="3"/>
    </row>
    <row r="49" spans="4:4">
      <c r="D49" s="3"/>
    </row>
    <row r="50" spans="4:4">
      <c r="D50" s="3"/>
    </row>
    <row r="51" spans="4:4">
      <c r="D51" s="3"/>
    </row>
    <row r="52" spans="4:4">
      <c r="D52" s="3"/>
    </row>
    <row r="53" spans="4:4">
      <c r="D53" s="3"/>
    </row>
    <row r="54" spans="4:4">
      <c r="D54" s="3"/>
    </row>
    <row r="55" spans="4:4">
      <c r="D55" s="3"/>
    </row>
    <row r="56" spans="4:4">
      <c r="D56" s="3"/>
    </row>
    <row r="57" spans="4:4">
      <c r="D57" s="3"/>
    </row>
    <row r="58" spans="4:4">
      <c r="D58" s="3"/>
    </row>
    <row r="59" spans="4:4">
      <c r="D59" s="3"/>
    </row>
    <row r="60" spans="4:4">
      <c r="D60" s="3"/>
    </row>
    <row r="61" spans="4:4">
      <c r="D61" s="3"/>
    </row>
  </sheetData>
  <phoneticPr fontId="1" type="noConversion"/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G62"/>
  <sheetViews>
    <sheetView workbookViewId="0">
      <selection activeCell="C5" sqref="C5"/>
    </sheetView>
  </sheetViews>
  <sheetFormatPr defaultRowHeight="15"/>
  <cols>
    <col min="1" max="5" width="8.77734375" style="1" customWidth="1"/>
  </cols>
  <sheetData>
    <row r="1" spans="1:7" ht="18">
      <c r="A1" s="1" t="s">
        <v>6</v>
      </c>
      <c r="B1" s="1" t="s">
        <v>70</v>
      </c>
      <c r="C1" s="4" t="s">
        <v>74</v>
      </c>
      <c r="D1" s="1" t="s">
        <v>73</v>
      </c>
    </row>
    <row r="2" spans="1:7">
      <c r="A2" s="1">
        <v>3.54</v>
      </c>
      <c r="B2" s="1">
        <v>0.01</v>
      </c>
      <c r="C2" s="2">
        <v>4.9829666607012193</v>
      </c>
      <c r="D2" s="2">
        <v>3.1396619934290064</v>
      </c>
    </row>
    <row r="3" spans="1:7">
      <c r="A3" s="1">
        <v>3.64</v>
      </c>
      <c r="B3" s="1">
        <v>0.01</v>
      </c>
      <c r="C3" s="2">
        <v>5.0048037084028207</v>
      </c>
      <c r="D3" s="2">
        <v>3.1232050237992994</v>
      </c>
    </row>
    <row r="4" spans="1:7">
      <c r="A4" s="1">
        <v>3.81</v>
      </c>
      <c r="B4" s="1">
        <v>0.01</v>
      </c>
      <c r="C4" s="2">
        <v>5.0319842860063586</v>
      </c>
      <c r="D4" s="2">
        <v>3.1232050237992994</v>
      </c>
    </row>
    <row r="5" spans="1:7">
      <c r="A5" s="1">
        <v>4.05</v>
      </c>
      <c r="B5" s="1">
        <v>0.01</v>
      </c>
      <c r="C5" s="2">
        <v>5.0867160982395818</v>
      </c>
      <c r="D5" s="2">
        <v>3.1079053973095196</v>
      </c>
    </row>
    <row r="6" spans="1:7">
      <c r="A6" s="1">
        <v>4.3899999999999997</v>
      </c>
      <c r="B6" s="1">
        <v>0.01</v>
      </c>
      <c r="C6" s="2">
        <v>5.1694113313148558</v>
      </c>
      <c r="D6" s="2">
        <v>3.092588639225414</v>
      </c>
      <c r="F6" t="s">
        <v>67</v>
      </c>
      <c r="G6" t="s">
        <v>67</v>
      </c>
    </row>
    <row r="7" spans="1:7">
      <c r="A7" s="1">
        <v>4.8899999999999997</v>
      </c>
      <c r="B7" s="1">
        <v>0.01</v>
      </c>
      <c r="C7" s="2">
        <v>5.3010299956639813</v>
      </c>
      <c r="D7" s="2">
        <v>3.0777937225609837</v>
      </c>
    </row>
    <row r="8" spans="1:7">
      <c r="A8" s="1">
        <v>3.55</v>
      </c>
      <c r="B8" s="1">
        <v>0.01</v>
      </c>
      <c r="C8" s="2">
        <v>4.4609239012072237</v>
      </c>
      <c r="D8" s="2">
        <v>2.9507819773298185</v>
      </c>
    </row>
    <row r="9" spans="1:7">
      <c r="A9" s="1">
        <v>3.69</v>
      </c>
      <c r="B9" s="1">
        <v>0.01</v>
      </c>
      <c r="C9" s="2">
        <v>4.4989407377822488</v>
      </c>
      <c r="D9" s="2">
        <v>2.9208187539523753</v>
      </c>
    </row>
    <row r="10" spans="1:7">
      <c r="A10" s="1">
        <v>3.87</v>
      </c>
      <c r="B10" s="1">
        <v>0.01</v>
      </c>
      <c r="C10" s="2">
        <v>4.5376020021010435</v>
      </c>
      <c r="D10" s="2">
        <v>2.8927900303521317</v>
      </c>
      <c r="G10" t="s">
        <v>67</v>
      </c>
    </row>
    <row r="11" spans="1:7">
      <c r="A11" s="1">
        <v>4.0999999999999996</v>
      </c>
      <c r="B11" s="1">
        <v>0.01</v>
      </c>
      <c r="C11" s="2">
        <v>4.5917600346881509</v>
      </c>
      <c r="D11" s="2">
        <v>2.8728952016351923</v>
      </c>
    </row>
    <row r="12" spans="1:7">
      <c r="A12" s="1">
        <v>4.41</v>
      </c>
      <c r="B12" s="1">
        <v>0.01</v>
      </c>
      <c r="C12" s="2">
        <v>4.7077439286435236</v>
      </c>
      <c r="D12" s="2">
        <v>2.8210230527068307</v>
      </c>
    </row>
    <row r="13" spans="1:7">
      <c r="A13" s="1">
        <v>4.8600000000000003</v>
      </c>
      <c r="B13" s="1">
        <v>0.01</v>
      </c>
      <c r="C13" s="2">
        <v>4.924453038607469</v>
      </c>
      <c r="D13" s="2">
        <v>2.7772835288524167</v>
      </c>
    </row>
    <row r="14" spans="1:7">
      <c r="A14" s="1">
        <v>3.55</v>
      </c>
      <c r="B14" s="1">
        <v>0.01</v>
      </c>
      <c r="C14" s="2">
        <v>4.1331221856625016</v>
      </c>
      <c r="D14" s="2">
        <v>2.9507819773298185</v>
      </c>
    </row>
    <row r="15" spans="1:7">
      <c r="A15" s="1">
        <v>3.74</v>
      </c>
      <c r="B15" s="1">
        <v>0.01</v>
      </c>
      <c r="C15" s="2">
        <v>4.1378686206869633</v>
      </c>
      <c r="D15" s="2">
        <v>2.9100948885606019</v>
      </c>
    </row>
    <row r="16" spans="1:7">
      <c r="A16" s="1">
        <v>3.98</v>
      </c>
      <c r="B16" s="1">
        <v>0.01</v>
      </c>
      <c r="C16" s="2">
        <v>4.2262135550188065</v>
      </c>
      <c r="D16" s="2">
        <v>2.8068754016455384</v>
      </c>
    </row>
    <row r="17" spans="1:4">
      <c r="A17" s="1">
        <v>4.26</v>
      </c>
      <c r="B17" s="1">
        <v>0.01</v>
      </c>
      <c r="C17" s="2">
        <v>4.3196644865854372</v>
      </c>
      <c r="D17" s="2">
        <v>2.7423214251308154</v>
      </c>
    </row>
    <row r="18" spans="1:4">
      <c r="A18" s="1">
        <v>4.59</v>
      </c>
      <c r="B18" s="1">
        <v>0.01</v>
      </c>
      <c r="C18" s="2">
        <v>4.5850266520291818</v>
      </c>
      <c r="D18" s="2">
        <v>2.6197887582883941</v>
      </c>
    </row>
    <row r="19" spans="1:4">
      <c r="A19" s="1">
        <v>5.05</v>
      </c>
      <c r="B19" s="1">
        <v>0.01</v>
      </c>
      <c r="C19" s="2">
        <v>5.111820506081675</v>
      </c>
      <c r="D19" s="2">
        <v>2.5376020021010439</v>
      </c>
    </row>
    <row r="20" spans="1:4">
      <c r="A20" s="1">
        <v>3.57</v>
      </c>
      <c r="B20" s="1">
        <v>0.01</v>
      </c>
      <c r="C20" s="2">
        <v>3.9788107009300617</v>
      </c>
      <c r="D20" s="2">
        <v>2.9030899869919438</v>
      </c>
    </row>
    <row r="21" spans="1:4">
      <c r="A21" s="1">
        <v>3.77</v>
      </c>
      <c r="B21" s="1">
        <v>0.01</v>
      </c>
      <c r="C21" s="2">
        <v>3.9746941347352296</v>
      </c>
      <c r="D21" s="2">
        <v>2.8827287043442356</v>
      </c>
    </row>
    <row r="22" spans="1:4">
      <c r="A22" s="1">
        <v>4.05</v>
      </c>
      <c r="B22" s="1">
        <v>0.01</v>
      </c>
      <c r="C22" s="2">
        <v>4.0481769646840879</v>
      </c>
      <c r="D22" s="2">
        <v>2.7544873321858501</v>
      </c>
    </row>
    <row r="23" spans="1:4">
      <c r="A23" s="1">
        <v>4.37</v>
      </c>
      <c r="B23" s="1">
        <v>0.01</v>
      </c>
      <c r="C23" s="2">
        <v>4.152427340857888</v>
      </c>
      <c r="D23" s="2">
        <v>2.6575773191777938</v>
      </c>
    </row>
    <row r="24" spans="1:4">
      <c r="A24" s="1">
        <v>4.6399999999999997</v>
      </c>
      <c r="B24" s="1">
        <v>0.01</v>
      </c>
      <c r="C24" s="2">
        <v>4.3736596326249577</v>
      </c>
      <c r="D24" s="2">
        <v>2.5376020021010439</v>
      </c>
    </row>
    <row r="25" spans="1:4">
      <c r="A25" s="1">
        <v>4.95</v>
      </c>
      <c r="B25" s="1">
        <v>0.01</v>
      </c>
      <c r="C25" s="2">
        <v>4.8996294548824375</v>
      </c>
      <c r="D25" s="2">
        <v>2.4306260903849539</v>
      </c>
    </row>
    <row r="26" spans="1:4">
      <c r="A26" s="1">
        <v>3.58</v>
      </c>
      <c r="B26" s="1">
        <v>0.01</v>
      </c>
      <c r="C26" s="2">
        <v>3.832682665251824</v>
      </c>
      <c r="D26" s="2">
        <v>2.8632794328435933</v>
      </c>
    </row>
    <row r="27" spans="1:4">
      <c r="A27" s="1">
        <v>3.86</v>
      </c>
      <c r="B27" s="1">
        <v>0.01</v>
      </c>
      <c r="C27" s="2">
        <v>3.8860566476931631</v>
      </c>
      <c r="D27" s="2">
        <v>2.7544873321858501</v>
      </c>
    </row>
    <row r="28" spans="1:4">
      <c r="A28" s="1">
        <v>4.1900000000000004</v>
      </c>
      <c r="B28" s="1">
        <v>0.01</v>
      </c>
      <c r="C28" s="2">
        <v>3.9546770212133424</v>
      </c>
      <c r="D28" s="2">
        <v>2.6516951369518393</v>
      </c>
    </row>
    <row r="29" spans="1:4">
      <c r="A29" s="1">
        <v>4.49</v>
      </c>
      <c r="B29" s="1">
        <v>0.01</v>
      </c>
      <c r="C29" s="2">
        <v>4.057495893831919</v>
      </c>
      <c r="D29" s="2">
        <v>2.5543957967264026</v>
      </c>
    </row>
    <row r="30" spans="1:4">
      <c r="A30" s="1">
        <v>4.7</v>
      </c>
      <c r="B30" s="1">
        <v>0.01</v>
      </c>
      <c r="C30" s="2">
        <v>4.2740883677049517</v>
      </c>
      <c r="D30" s="2">
        <v>2.4341521813264824</v>
      </c>
    </row>
    <row r="31" spans="1:4">
      <c r="A31" s="1">
        <v>4.88</v>
      </c>
      <c r="B31" s="1">
        <v>0.01</v>
      </c>
      <c r="C31" s="2">
        <v>4.6516951369518393</v>
      </c>
      <c r="D31" s="2">
        <v>2.3429441471428962</v>
      </c>
    </row>
    <row r="32" spans="1:4">
      <c r="A32" s="1">
        <v>3.6</v>
      </c>
      <c r="B32" s="1">
        <v>0.01</v>
      </c>
      <c r="C32" s="2">
        <v>3.6989700043360187</v>
      </c>
      <c r="D32" s="2">
        <v>2.9871627752948275</v>
      </c>
    </row>
    <row r="33" spans="1:4">
      <c r="A33" s="1">
        <v>3.9</v>
      </c>
      <c r="B33" s="1">
        <v>0.01</v>
      </c>
      <c r="C33" s="2">
        <v>3.7594507517174001</v>
      </c>
      <c r="D33" s="2">
        <v>2.7544873321858501</v>
      </c>
    </row>
    <row r="34" spans="1:4">
      <c r="A34" s="1">
        <v>4.24</v>
      </c>
      <c r="B34" s="1">
        <v>0.01</v>
      </c>
      <c r="C34" s="2">
        <v>3.8538719643217618</v>
      </c>
      <c r="D34" s="2">
        <v>2.5917600346881504</v>
      </c>
    </row>
    <row r="35" spans="1:4">
      <c r="A35" s="1">
        <v>4.51</v>
      </c>
      <c r="B35" s="1">
        <v>0.01</v>
      </c>
      <c r="C35" s="2">
        <v>3.9746941347352296</v>
      </c>
      <c r="D35" s="2">
        <v>2.4723700991286615</v>
      </c>
    </row>
    <row r="36" spans="1:4">
      <c r="A36" s="1">
        <v>4.7</v>
      </c>
      <c r="B36" s="1">
        <v>0.01</v>
      </c>
      <c r="C36" s="2">
        <v>4.1850868187249262</v>
      </c>
      <c r="D36" s="2">
        <v>2.3506651412878581</v>
      </c>
    </row>
    <row r="37" spans="1:4">
      <c r="A37" s="1">
        <v>4.88</v>
      </c>
      <c r="B37" s="1">
        <v>0.01</v>
      </c>
      <c r="C37" s="2">
        <v>4.489454989793388</v>
      </c>
      <c r="D37" s="2">
        <v>2.2716462179787715</v>
      </c>
    </row>
    <row r="38" spans="1:4">
      <c r="D38" s="3"/>
    </row>
    <row r="39" spans="1:4">
      <c r="D39" s="3"/>
    </row>
    <row r="40" spans="1:4">
      <c r="D40" s="3"/>
    </row>
    <row r="41" spans="1:4">
      <c r="D41" s="3"/>
    </row>
    <row r="42" spans="1:4">
      <c r="D42" s="3"/>
    </row>
    <row r="43" spans="1:4">
      <c r="D43" s="3"/>
    </row>
    <row r="44" spans="1:4">
      <c r="D44" s="3"/>
    </row>
    <row r="45" spans="1:4">
      <c r="D45" s="3"/>
    </row>
    <row r="46" spans="1:4">
      <c r="D46" s="3"/>
    </row>
    <row r="47" spans="1:4">
      <c r="D47" s="3"/>
    </row>
    <row r="48" spans="1:4">
      <c r="D48" s="3"/>
    </row>
    <row r="49" spans="4:4">
      <c r="D49" s="3"/>
    </row>
    <row r="50" spans="4:4">
      <c r="D50" s="3"/>
    </row>
    <row r="51" spans="4:4">
      <c r="D51" s="3"/>
    </row>
    <row r="52" spans="4:4">
      <c r="D52" s="3"/>
    </row>
    <row r="53" spans="4:4">
      <c r="D53" s="3"/>
    </row>
    <row r="54" spans="4:4">
      <c r="D54" s="3"/>
    </row>
    <row r="55" spans="4:4">
      <c r="D55" s="3"/>
    </row>
    <row r="56" spans="4:4">
      <c r="D56" s="3"/>
    </row>
    <row r="57" spans="4:4">
      <c r="D57" s="3"/>
    </row>
    <row r="58" spans="4:4">
      <c r="D58" s="3"/>
    </row>
    <row r="59" spans="4:4">
      <c r="D59" s="3"/>
    </row>
    <row r="60" spans="4:4">
      <c r="D60" s="3"/>
    </row>
    <row r="61" spans="4:4">
      <c r="D61" s="3"/>
    </row>
    <row r="62" spans="4:4">
      <c r="D62" s="3"/>
    </row>
  </sheetData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Q18"/>
  <sheetViews>
    <sheetView zoomScaleNormal="100" workbookViewId="0">
      <selection activeCell="H5" sqref="H5"/>
    </sheetView>
  </sheetViews>
  <sheetFormatPr defaultRowHeight="15"/>
  <cols>
    <col min="1" max="1" width="6.6640625" style="7" bestFit="1" customWidth="1"/>
    <col min="2" max="2" width="21.77734375" style="7" bestFit="1" customWidth="1"/>
    <col min="3" max="3" width="43.77734375" style="7" bestFit="1" customWidth="1"/>
    <col min="4" max="4" width="3.109375" style="7" bestFit="1" customWidth="1"/>
    <col min="5" max="6" width="6.6640625" style="8" bestFit="1" customWidth="1"/>
    <col min="7" max="7" width="7.77734375" style="8" bestFit="1" customWidth="1"/>
    <col min="8" max="8" width="9.5546875" style="8" bestFit="1" customWidth="1"/>
    <col min="9" max="9" width="5.77734375" style="8" bestFit="1" customWidth="1"/>
    <col min="10" max="10" width="6.109375" style="7" bestFit="1" customWidth="1"/>
    <col min="11" max="11" width="6.33203125" style="7" bestFit="1" customWidth="1"/>
    <col min="12" max="12" width="6.21875" style="7" bestFit="1" customWidth="1"/>
    <col min="13" max="13" width="10" style="7" customWidth="1"/>
    <col min="14" max="14" width="4.5546875" style="7" customWidth="1"/>
    <col min="15" max="16384" width="8.88671875" style="7"/>
  </cols>
  <sheetData>
    <row r="1" spans="1:17" ht="15.75">
      <c r="A1" s="6" t="s">
        <v>65</v>
      </c>
    </row>
    <row r="2" spans="1:17" ht="15.75">
      <c r="K2" s="9"/>
      <c r="L2" s="10"/>
      <c r="M2" s="10"/>
      <c r="N2" s="10"/>
      <c r="O2" s="9"/>
      <c r="P2" s="10"/>
      <c r="Q2" s="10"/>
    </row>
    <row r="3" spans="1:17" ht="15.75">
      <c r="A3" s="11" t="s">
        <v>0</v>
      </c>
      <c r="B3" s="6" t="s">
        <v>1</v>
      </c>
      <c r="C3" s="6" t="s">
        <v>2</v>
      </c>
      <c r="D3" s="11" t="s">
        <v>5</v>
      </c>
      <c r="E3" s="11" t="s">
        <v>75</v>
      </c>
      <c r="F3" s="11" t="s">
        <v>6</v>
      </c>
      <c r="G3" s="11" t="s">
        <v>76</v>
      </c>
      <c r="H3" s="11" t="s">
        <v>77</v>
      </c>
      <c r="I3" s="6"/>
      <c r="J3" s="9" t="s">
        <v>4</v>
      </c>
      <c r="K3" s="9" t="s">
        <v>3</v>
      </c>
      <c r="L3" s="9"/>
      <c r="M3" s="10"/>
      <c r="N3" s="9"/>
      <c r="O3" s="9"/>
      <c r="P3" s="9"/>
    </row>
    <row r="4" spans="1:17">
      <c r="A4" s="8"/>
      <c r="D4" s="8"/>
      <c r="I4" s="7"/>
      <c r="J4" s="10"/>
      <c r="K4" s="10"/>
      <c r="L4" s="10"/>
    </row>
    <row r="5" spans="1:17">
      <c r="A5" s="8" t="s">
        <v>39</v>
      </c>
      <c r="B5" s="7" t="s">
        <v>40</v>
      </c>
      <c r="C5" s="7" t="s">
        <v>41</v>
      </c>
      <c r="D5" s="8">
        <v>48</v>
      </c>
      <c r="E5" s="8">
        <v>1</v>
      </c>
      <c r="F5" s="8" t="s">
        <v>42</v>
      </c>
      <c r="G5" s="8" t="s">
        <v>43</v>
      </c>
      <c r="H5" s="8" t="s">
        <v>44</v>
      </c>
      <c r="I5" s="7"/>
      <c r="J5" s="10">
        <v>2.4</v>
      </c>
      <c r="K5" s="10">
        <v>0.18</v>
      </c>
      <c r="M5" s="10"/>
      <c r="N5" s="10"/>
      <c r="O5" s="10"/>
    </row>
    <row r="6" spans="1:17">
      <c r="A6" s="8" t="s">
        <v>45</v>
      </c>
      <c r="B6" s="7" t="s">
        <v>46</v>
      </c>
      <c r="C6" s="7" t="s">
        <v>41</v>
      </c>
      <c r="D6" s="8">
        <v>8</v>
      </c>
      <c r="E6" s="8">
        <v>2.5</v>
      </c>
      <c r="F6" s="8">
        <v>4.7</v>
      </c>
      <c r="G6" s="8" t="s">
        <v>47</v>
      </c>
      <c r="H6" s="8" t="s">
        <v>48</v>
      </c>
      <c r="I6" s="7"/>
      <c r="J6" s="10">
        <v>2.81</v>
      </c>
      <c r="K6" s="10">
        <v>0.08</v>
      </c>
      <c r="M6" s="10"/>
      <c r="N6" s="10"/>
      <c r="O6" s="10"/>
    </row>
    <row r="7" spans="1:17">
      <c r="A7" s="18" t="s">
        <v>49</v>
      </c>
      <c r="B7" s="19" t="s">
        <v>50</v>
      </c>
      <c r="C7" s="19" t="s">
        <v>51</v>
      </c>
      <c r="D7" s="18"/>
      <c r="E7" s="18"/>
      <c r="F7" s="18"/>
      <c r="G7" s="18"/>
      <c r="H7" s="18"/>
      <c r="I7" s="19"/>
      <c r="J7" s="19"/>
      <c r="K7" s="19"/>
      <c r="M7" s="10"/>
      <c r="N7" s="10"/>
      <c r="O7" s="10"/>
    </row>
    <row r="8" spans="1:17">
      <c r="A8" s="8" t="s">
        <v>52</v>
      </c>
      <c r="B8" s="7" t="s">
        <v>53</v>
      </c>
      <c r="C8" s="13" t="s">
        <v>54</v>
      </c>
      <c r="D8" s="8">
        <v>35</v>
      </c>
      <c r="E8" s="16" t="s">
        <v>55</v>
      </c>
      <c r="F8" s="8" t="s">
        <v>56</v>
      </c>
      <c r="G8" s="8" t="s">
        <v>57</v>
      </c>
      <c r="H8" s="8" t="s">
        <v>58</v>
      </c>
      <c r="I8" s="7"/>
      <c r="J8" s="8">
        <v>2.5299999999999998</v>
      </c>
      <c r="K8" s="8">
        <v>0.38</v>
      </c>
    </row>
    <row r="9" spans="1:17" ht="15.75">
      <c r="A9" s="8" t="s">
        <v>59</v>
      </c>
      <c r="B9" s="7" t="s">
        <v>60</v>
      </c>
      <c r="C9" s="13" t="s">
        <v>61</v>
      </c>
      <c r="D9" s="8">
        <v>26</v>
      </c>
      <c r="E9" s="8">
        <v>2</v>
      </c>
      <c r="F9" s="8" t="s">
        <v>62</v>
      </c>
      <c r="G9" s="8" t="s">
        <v>63</v>
      </c>
      <c r="H9" s="8" t="s">
        <v>64</v>
      </c>
      <c r="I9" s="7"/>
      <c r="J9" s="8">
        <v>3.01</v>
      </c>
      <c r="K9" s="8">
        <v>0.1</v>
      </c>
      <c r="L9" s="9"/>
      <c r="M9" s="9"/>
    </row>
    <row r="10" spans="1:17" ht="15.75">
      <c r="A10" s="8"/>
      <c r="M10" s="9"/>
    </row>
    <row r="11" spans="1:17" ht="15.75">
      <c r="A11" s="8"/>
      <c r="M11" s="9"/>
    </row>
    <row r="12" spans="1:17" ht="15.75">
      <c r="A12" s="8"/>
      <c r="I12" s="11" t="s">
        <v>7</v>
      </c>
      <c r="J12" s="9"/>
      <c r="K12" s="9">
        <f>AVERAGE(J5:J9)</f>
        <v>2.6875</v>
      </c>
      <c r="L12" s="17">
        <f>AVERAGE(K5:K9)</f>
        <v>0.185</v>
      </c>
      <c r="M12" s="9"/>
    </row>
    <row r="13" spans="1:17" ht="15.75">
      <c r="A13" s="8"/>
      <c r="I13" s="11" t="s">
        <v>37</v>
      </c>
      <c r="J13" s="9"/>
      <c r="K13" s="9">
        <f>STDEV(J5:J9)</f>
        <v>0.27475746880961344</v>
      </c>
    </row>
    <row r="14" spans="1:17">
      <c r="A14" s="8"/>
    </row>
    <row r="15" spans="1:17">
      <c r="A15" s="8"/>
    </row>
    <row r="16" spans="1:17">
      <c r="A16" s="8"/>
    </row>
    <row r="17" spans="1:1">
      <c r="A17" s="8"/>
    </row>
    <row r="18" spans="1:1">
      <c r="A18" s="8"/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Q4"/>
  <sheetViews>
    <sheetView workbookViewId="0">
      <selection activeCell="E8" sqref="E8"/>
    </sheetView>
  </sheetViews>
  <sheetFormatPr defaultRowHeight="15"/>
  <cols>
    <col min="1" max="17" width="6.5546875" style="7" customWidth="1"/>
    <col min="18" max="16384" width="8.88671875" style="7"/>
  </cols>
  <sheetData>
    <row r="1" spans="1:17" s="8" customFormat="1" ht="15.75">
      <c r="C1" s="11" t="s">
        <v>11</v>
      </c>
      <c r="D1" s="11" t="s">
        <v>12</v>
      </c>
      <c r="E1" s="11" t="s">
        <v>10</v>
      </c>
      <c r="F1" s="11"/>
      <c r="G1" s="11" t="s">
        <v>9</v>
      </c>
      <c r="H1" s="11"/>
      <c r="I1" s="11"/>
      <c r="J1" s="11"/>
      <c r="K1" s="11"/>
      <c r="L1" s="11"/>
      <c r="M1" s="11"/>
      <c r="N1" s="11"/>
      <c r="O1" s="11"/>
      <c r="P1" s="11"/>
      <c r="Q1" s="11"/>
    </row>
    <row r="2" spans="1:17" s="8" customFormat="1" ht="15.75">
      <c r="E2" s="11" t="s">
        <v>7</v>
      </c>
      <c r="F2" s="11" t="s">
        <v>8</v>
      </c>
      <c r="G2" s="11" t="s">
        <v>7</v>
      </c>
      <c r="H2" s="11" t="s">
        <v>8</v>
      </c>
      <c r="I2" s="11"/>
      <c r="J2" s="11"/>
      <c r="K2" s="11"/>
      <c r="L2" s="11"/>
      <c r="M2" s="11"/>
      <c r="N2" s="11"/>
      <c r="O2" s="11"/>
      <c r="P2" s="11"/>
      <c r="Q2" s="11"/>
    </row>
    <row r="3" spans="1:17" s="8" customFormat="1"/>
    <row r="4" spans="1:17" s="8" customFormat="1" ht="15.75">
      <c r="A4" s="11">
        <v>27</v>
      </c>
      <c r="B4" s="11" t="s">
        <v>13</v>
      </c>
      <c r="C4" s="8">
        <v>4</v>
      </c>
      <c r="D4" s="8">
        <v>4</v>
      </c>
      <c r="E4" s="10">
        <v>2.67</v>
      </c>
      <c r="F4" s="10">
        <v>0.52</v>
      </c>
      <c r="G4" s="10">
        <v>2.69</v>
      </c>
      <c r="H4" s="10">
        <v>0.27</v>
      </c>
      <c r="I4" s="10"/>
      <c r="J4" s="10"/>
      <c r="K4" s="10"/>
      <c r="L4" s="10"/>
      <c r="M4" s="10"/>
      <c r="N4" s="10"/>
      <c r="O4" s="10"/>
      <c r="P4" s="10"/>
      <c r="Q4" s="10"/>
    </row>
  </sheetData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F63"/>
  <sheetViews>
    <sheetView workbookViewId="0">
      <selection activeCell="D4" sqref="D4"/>
    </sheetView>
  </sheetViews>
  <sheetFormatPr defaultRowHeight="15"/>
  <cols>
    <col min="1" max="5" width="8.77734375" style="1" customWidth="1"/>
    <col min="6" max="6" width="10.109375" style="1" bestFit="1" customWidth="1"/>
  </cols>
  <sheetData>
    <row r="1" spans="1:6">
      <c r="A1" s="1" t="s">
        <v>6</v>
      </c>
      <c r="B1" s="1" t="s">
        <v>70</v>
      </c>
      <c r="C1" s="1" t="s">
        <v>69</v>
      </c>
      <c r="D1" s="1" t="s">
        <v>71</v>
      </c>
      <c r="E1" s="1" t="s">
        <v>72</v>
      </c>
      <c r="F1" s="1" t="s">
        <v>68</v>
      </c>
    </row>
    <row r="2" spans="1:6">
      <c r="A2" s="2">
        <v>3.64</v>
      </c>
      <c r="B2" s="1">
        <v>0.01</v>
      </c>
      <c r="C2" s="2">
        <v>0.16600000000000001</v>
      </c>
      <c r="D2" s="3">
        <v>0</v>
      </c>
      <c r="E2" s="3">
        <v>0</v>
      </c>
      <c r="F2" s="3">
        <v>1E-4</v>
      </c>
    </row>
    <row r="3" spans="1:6">
      <c r="A3" s="2">
        <v>3.81</v>
      </c>
      <c r="B3" s="1">
        <v>0.01</v>
      </c>
      <c r="C3" s="2">
        <v>0.16400000000000001</v>
      </c>
      <c r="D3" s="3">
        <v>9.8999999999999994E-5</v>
      </c>
      <c r="E3" s="3">
        <v>0</v>
      </c>
      <c r="F3" s="3">
        <v>9.8999999999999994E-5</v>
      </c>
    </row>
    <row r="4" spans="1:6">
      <c r="A4" s="2">
        <v>3.23</v>
      </c>
      <c r="B4" s="1">
        <v>0.01</v>
      </c>
      <c r="C4" s="2">
        <v>0.16300000000000001</v>
      </c>
      <c r="D4" s="3">
        <v>0</v>
      </c>
      <c r="E4" s="3">
        <v>4.8999999999999998E-4</v>
      </c>
      <c r="F4" s="3">
        <v>1E-4</v>
      </c>
    </row>
    <row r="5" spans="1:6">
      <c r="A5" s="2">
        <v>3.45</v>
      </c>
      <c r="B5" s="1">
        <v>0.01</v>
      </c>
      <c r="C5" s="2">
        <v>0.161</v>
      </c>
      <c r="D5" s="3">
        <v>0</v>
      </c>
      <c r="E5" s="3">
        <v>1.94E-4</v>
      </c>
      <c r="F5" s="3">
        <v>9.8999999999999994E-5</v>
      </c>
    </row>
    <row r="6" spans="1:6">
      <c r="A6" s="2">
        <v>3.83</v>
      </c>
      <c r="B6" s="1">
        <v>0.01</v>
      </c>
      <c r="C6" s="2">
        <v>0.16</v>
      </c>
      <c r="D6" s="3">
        <v>9.6299999999999996E-5</v>
      </c>
      <c r="E6" s="3">
        <v>0</v>
      </c>
      <c r="F6" s="3">
        <v>9.7999999999999997E-5</v>
      </c>
    </row>
    <row r="7" spans="1:6">
      <c r="A7" s="2">
        <v>3.58</v>
      </c>
      <c r="B7" s="1">
        <v>0.01</v>
      </c>
      <c r="C7" s="2">
        <v>0.16600000000000001</v>
      </c>
      <c r="D7" s="3">
        <v>0</v>
      </c>
      <c r="E7" s="3">
        <v>0</v>
      </c>
      <c r="F7" s="3">
        <v>2.0000000000000001E-4</v>
      </c>
    </row>
    <row r="8" spans="1:6">
      <c r="A8" s="2">
        <v>3.84</v>
      </c>
      <c r="B8" s="1">
        <v>0.01</v>
      </c>
      <c r="C8" s="2">
        <v>0.16400000000000001</v>
      </c>
      <c r="D8" s="3">
        <v>1.9799999999999999E-4</v>
      </c>
      <c r="E8" s="3">
        <v>0</v>
      </c>
      <c r="F8" s="3">
        <v>1.9799999999999999E-4</v>
      </c>
    </row>
    <row r="9" spans="1:6">
      <c r="A9" s="2">
        <v>4.1900000000000004</v>
      </c>
      <c r="B9" s="1">
        <v>0.01</v>
      </c>
      <c r="C9" s="2">
        <v>0.16300000000000001</v>
      </c>
      <c r="D9" s="3">
        <v>3.9199999999999999E-4</v>
      </c>
      <c r="E9" s="3">
        <v>0</v>
      </c>
      <c r="F9" s="3">
        <v>1.9599999999999999E-4</v>
      </c>
    </row>
    <row r="10" spans="1:6">
      <c r="A10" s="2">
        <v>4.9000000000000004</v>
      </c>
      <c r="B10" s="1">
        <v>0.01</v>
      </c>
      <c r="C10" s="2">
        <v>0.16</v>
      </c>
      <c r="D10" s="3">
        <v>5.7600000000000001E-4</v>
      </c>
      <c r="E10" s="3">
        <v>0</v>
      </c>
      <c r="F10" s="3">
        <v>1.92E-4</v>
      </c>
    </row>
    <row r="11" spans="1:6">
      <c r="A11" s="2">
        <v>3.2</v>
      </c>
      <c r="B11" s="1">
        <v>0.01</v>
      </c>
      <c r="C11" s="2">
        <v>0.16600000000000001</v>
      </c>
      <c r="D11" s="3">
        <v>0</v>
      </c>
      <c r="E11" s="3">
        <v>5.0000000000000001E-4</v>
      </c>
      <c r="F11" s="3">
        <v>2.0000000000000001E-4</v>
      </c>
    </row>
    <row r="12" spans="1:6">
      <c r="A12" s="2">
        <v>3.4</v>
      </c>
      <c r="B12" s="1">
        <v>0.01</v>
      </c>
      <c r="C12" s="2">
        <v>0.16400000000000001</v>
      </c>
      <c r="D12" s="3">
        <v>0</v>
      </c>
      <c r="E12" s="3">
        <v>1.9799999999999999E-4</v>
      </c>
      <c r="F12" s="3">
        <v>1.9799999999999999E-4</v>
      </c>
    </row>
    <row r="13" spans="1:6">
      <c r="A13" s="2">
        <v>3.72</v>
      </c>
      <c r="B13" s="1">
        <v>0.01</v>
      </c>
      <c r="C13" s="2">
        <v>0.16300000000000001</v>
      </c>
      <c r="D13" s="3">
        <v>9.8099999999999999E-5</v>
      </c>
      <c r="E13" s="3">
        <v>0</v>
      </c>
      <c r="F13" s="3">
        <v>1.9599999999999999E-4</v>
      </c>
    </row>
    <row r="14" spans="1:6">
      <c r="A14" s="2">
        <v>4.7300000000000004</v>
      </c>
      <c r="B14" s="1">
        <v>0.01</v>
      </c>
      <c r="C14" s="2">
        <v>0.16300000000000001</v>
      </c>
      <c r="D14" s="3">
        <v>5.8699999999999996E-4</v>
      </c>
      <c r="E14" s="3">
        <v>0</v>
      </c>
      <c r="F14" s="3">
        <v>1.9599999999999999E-4</v>
      </c>
    </row>
    <row r="15" spans="1:6">
      <c r="A15" s="2">
        <v>4.46</v>
      </c>
      <c r="B15" s="1">
        <v>0.01</v>
      </c>
      <c r="C15" s="2">
        <v>0.16200000000000001</v>
      </c>
      <c r="D15" s="3">
        <v>5.3499999999999999E-4</v>
      </c>
      <c r="E15" s="3">
        <v>0</v>
      </c>
      <c r="F15" s="3">
        <v>1.95E-4</v>
      </c>
    </row>
    <row r="16" spans="1:6">
      <c r="A16" s="2">
        <v>4.63</v>
      </c>
      <c r="B16" s="1">
        <v>0.01</v>
      </c>
      <c r="C16" s="2">
        <v>0.16200000000000001</v>
      </c>
      <c r="D16" s="3">
        <v>5.5400000000000002E-4</v>
      </c>
      <c r="E16" s="3">
        <v>0</v>
      </c>
      <c r="F16" s="3">
        <v>1.95E-4</v>
      </c>
    </row>
    <row r="17" spans="1:6">
      <c r="A17" s="2">
        <v>3.53</v>
      </c>
      <c r="B17" s="1">
        <v>0.01</v>
      </c>
      <c r="C17" s="2">
        <v>0.16600000000000001</v>
      </c>
      <c r="D17" s="3">
        <v>0</v>
      </c>
      <c r="E17" s="3">
        <v>0</v>
      </c>
      <c r="F17" s="3">
        <v>5.0000000000000001E-4</v>
      </c>
    </row>
    <row r="18" spans="1:6">
      <c r="A18" s="2">
        <v>3.86</v>
      </c>
      <c r="B18" s="1">
        <v>0.01</v>
      </c>
      <c r="C18" s="2">
        <v>0.16400000000000001</v>
      </c>
      <c r="D18" s="3">
        <v>2.9700000000000001E-4</v>
      </c>
      <c r="E18" s="3">
        <v>0</v>
      </c>
      <c r="F18" s="3">
        <v>4.95E-4</v>
      </c>
    </row>
    <row r="19" spans="1:6">
      <c r="A19" s="2">
        <v>4.12</v>
      </c>
      <c r="B19" s="1">
        <v>0.01</v>
      </c>
      <c r="C19" s="2">
        <v>0.16300000000000001</v>
      </c>
      <c r="D19" s="3">
        <v>5.8799999999999998E-4</v>
      </c>
      <c r="E19" s="3">
        <v>0</v>
      </c>
      <c r="F19" s="3">
        <v>4.8999999999999998E-4</v>
      </c>
    </row>
    <row r="20" spans="1:6">
      <c r="A20" s="2">
        <v>4.47</v>
      </c>
      <c r="B20" s="1">
        <v>0.01</v>
      </c>
      <c r="C20" s="2">
        <v>0.161</v>
      </c>
      <c r="D20" s="3">
        <v>8.7399999999999999E-4</v>
      </c>
      <c r="E20" s="3">
        <v>0</v>
      </c>
      <c r="F20" s="3">
        <v>4.8500000000000003E-4</v>
      </c>
    </row>
    <row r="21" spans="1:6">
      <c r="A21" s="2">
        <v>3.19</v>
      </c>
      <c r="B21" s="1">
        <v>0.01</v>
      </c>
      <c r="C21" s="2">
        <v>0.16600000000000001</v>
      </c>
      <c r="D21" s="3">
        <v>0</v>
      </c>
      <c r="E21" s="3">
        <v>5.0000000000000001E-4</v>
      </c>
      <c r="F21" s="3">
        <v>5.0000000000000001E-4</v>
      </c>
    </row>
    <row r="22" spans="1:6">
      <c r="A22" s="2">
        <v>3.37</v>
      </c>
      <c r="B22" s="1">
        <v>0.01</v>
      </c>
      <c r="C22" s="2">
        <v>0.16400000000000001</v>
      </c>
      <c r="D22" s="3">
        <v>0</v>
      </c>
      <c r="E22" s="3">
        <v>1.9799999999999999E-4</v>
      </c>
      <c r="F22" s="3">
        <v>4.95E-4</v>
      </c>
    </row>
    <row r="23" spans="1:6">
      <c r="A23" s="2">
        <v>3.65</v>
      </c>
      <c r="B23" s="1">
        <v>0.01</v>
      </c>
      <c r="C23" s="2">
        <v>0.161</v>
      </c>
      <c r="D23" s="3">
        <v>9.8099999999999999E-5</v>
      </c>
      <c r="E23" s="3">
        <v>0</v>
      </c>
      <c r="F23" s="3">
        <v>4.8999999999999998E-4</v>
      </c>
    </row>
    <row r="24" spans="1:6">
      <c r="A24" s="2">
        <v>3.64</v>
      </c>
      <c r="B24" s="1">
        <v>0.1</v>
      </c>
      <c r="C24" s="2">
        <v>0.16600000000000001</v>
      </c>
      <c r="D24" s="3">
        <v>0</v>
      </c>
      <c r="E24" s="3">
        <v>0</v>
      </c>
      <c r="F24" s="3">
        <v>2.0000000000000001E-4</v>
      </c>
    </row>
    <row r="25" spans="1:6">
      <c r="A25" s="2">
        <v>3.9</v>
      </c>
      <c r="B25" s="1">
        <v>0.1</v>
      </c>
      <c r="C25" s="2">
        <v>0.16400000000000001</v>
      </c>
      <c r="D25" s="3">
        <v>1.9799999999999999E-4</v>
      </c>
      <c r="E25" s="3">
        <v>0</v>
      </c>
      <c r="F25" s="3">
        <v>1.9799999999999999E-4</v>
      </c>
    </row>
    <row r="26" spans="1:6">
      <c r="A26" s="2">
        <v>4.29</v>
      </c>
      <c r="B26" s="1">
        <v>0.1</v>
      </c>
      <c r="C26" s="2">
        <v>0.16300000000000001</v>
      </c>
      <c r="D26" s="3">
        <v>3.9199999999999999E-4</v>
      </c>
      <c r="E26" s="3">
        <v>0</v>
      </c>
      <c r="F26" s="3">
        <v>1.9799999999999999E-4</v>
      </c>
    </row>
    <row r="27" spans="1:6">
      <c r="A27" s="2">
        <v>3.24</v>
      </c>
      <c r="B27" s="1">
        <v>0.1</v>
      </c>
      <c r="C27" s="2">
        <v>0.16600000000000001</v>
      </c>
      <c r="D27" s="3">
        <v>0</v>
      </c>
      <c r="E27" s="3">
        <v>5.0000000000000001E-4</v>
      </c>
      <c r="F27" s="3">
        <v>2.0000000000000001E-4</v>
      </c>
    </row>
    <row r="28" spans="1:6">
      <c r="A28" s="2">
        <v>3.45</v>
      </c>
      <c r="B28" s="1">
        <v>0.1</v>
      </c>
      <c r="C28" s="2">
        <v>0.16400000000000001</v>
      </c>
      <c r="D28" s="3">
        <v>0</v>
      </c>
      <c r="E28" s="3">
        <v>1.9799999999999999E-4</v>
      </c>
      <c r="F28" s="3">
        <v>1.9799999999999999E-4</v>
      </c>
    </row>
    <row r="29" spans="1:6">
      <c r="A29" s="2">
        <v>3.77</v>
      </c>
      <c r="B29" s="1">
        <v>0.1</v>
      </c>
      <c r="C29" s="2">
        <v>0.16300000000000001</v>
      </c>
      <c r="D29" s="3">
        <v>9.8099999999999999E-5</v>
      </c>
      <c r="E29" s="3">
        <v>0</v>
      </c>
      <c r="F29" s="3">
        <v>1.9599999999999999E-4</v>
      </c>
    </row>
    <row r="30" spans="1:6">
      <c r="A30" s="2">
        <v>3.6</v>
      </c>
      <c r="B30" s="1">
        <v>0.1</v>
      </c>
      <c r="C30" s="2">
        <v>0.16600000000000001</v>
      </c>
      <c r="D30" s="3">
        <v>0</v>
      </c>
      <c r="E30" s="3">
        <v>0</v>
      </c>
      <c r="F30" s="3">
        <v>5.0000000000000001E-4</v>
      </c>
    </row>
    <row r="31" spans="1:6">
      <c r="A31" s="2">
        <v>3.94</v>
      </c>
      <c r="B31" s="1">
        <v>0.1</v>
      </c>
      <c r="C31" s="2">
        <v>0.16400000000000001</v>
      </c>
      <c r="D31" s="3">
        <v>2.9700000000000001E-4</v>
      </c>
      <c r="E31" s="3">
        <v>0</v>
      </c>
      <c r="F31" s="3">
        <v>4.95E-4</v>
      </c>
    </row>
    <row r="32" spans="1:6">
      <c r="A32" s="2">
        <v>4.37</v>
      </c>
      <c r="B32" s="1">
        <v>0.1</v>
      </c>
      <c r="C32" s="2">
        <v>0.16300000000000001</v>
      </c>
      <c r="D32" s="3">
        <v>5.8799999999999998E-4</v>
      </c>
      <c r="E32" s="3">
        <v>0</v>
      </c>
      <c r="F32" s="3">
        <v>4.8999999999999998E-4</v>
      </c>
    </row>
    <row r="33" spans="1:6">
      <c r="A33" s="2">
        <v>3.5</v>
      </c>
      <c r="B33" s="1">
        <v>0.1</v>
      </c>
      <c r="C33" s="2">
        <v>0.16600000000000001</v>
      </c>
      <c r="D33" s="3">
        <v>0</v>
      </c>
      <c r="E33" s="3">
        <v>1E-4</v>
      </c>
      <c r="F33" s="3">
        <v>5.0000000000000001E-4</v>
      </c>
    </row>
    <row r="34" spans="1:6">
      <c r="A34" s="2">
        <v>3.81</v>
      </c>
      <c r="B34" s="1">
        <v>0.1</v>
      </c>
      <c r="C34" s="2">
        <v>0.16400000000000001</v>
      </c>
      <c r="D34" s="3">
        <v>1.9799999999999999E-4</v>
      </c>
      <c r="E34" s="3">
        <v>0</v>
      </c>
      <c r="F34" s="3">
        <v>4.95E-4</v>
      </c>
    </row>
    <row r="35" spans="1:6">
      <c r="A35" s="2">
        <v>3.57</v>
      </c>
      <c r="B35" s="1">
        <v>0.1</v>
      </c>
      <c r="C35" s="2">
        <v>0.16600000000000001</v>
      </c>
      <c r="D35" s="3">
        <v>0</v>
      </c>
      <c r="E35" s="3">
        <v>1E-4</v>
      </c>
      <c r="F35" s="3">
        <v>1E-4</v>
      </c>
    </row>
    <row r="36" spans="1:6">
      <c r="A36" s="2">
        <v>3.69</v>
      </c>
      <c r="B36" s="1">
        <v>0.1</v>
      </c>
      <c r="C36" s="2">
        <v>0.16600000000000001</v>
      </c>
      <c r="D36" s="3">
        <v>0</v>
      </c>
      <c r="E36" s="3">
        <v>0</v>
      </c>
      <c r="F36" s="3">
        <v>1E-4</v>
      </c>
    </row>
    <row r="37" spans="1:6">
      <c r="A37" s="2">
        <v>4.17</v>
      </c>
      <c r="B37" s="1">
        <v>0.1</v>
      </c>
      <c r="C37" s="2">
        <v>0.158</v>
      </c>
      <c r="D37" s="3">
        <v>2.8600000000000001E-4</v>
      </c>
      <c r="E37" s="3">
        <v>0</v>
      </c>
      <c r="F37" s="3">
        <v>9.5199999999999997E-5</v>
      </c>
    </row>
    <row r="38" spans="1:6">
      <c r="A38" s="2">
        <v>4.05</v>
      </c>
      <c r="B38" s="1">
        <v>0.1</v>
      </c>
      <c r="C38" s="2">
        <v>0.157</v>
      </c>
      <c r="D38" s="3">
        <v>2.3699999999999999E-4</v>
      </c>
      <c r="E38" s="3">
        <v>0</v>
      </c>
      <c r="F38" s="3">
        <v>9.48E-5</v>
      </c>
    </row>
    <row r="39" spans="1:6">
      <c r="A39" s="2">
        <v>3.18</v>
      </c>
      <c r="B39" s="1">
        <v>0.01</v>
      </c>
      <c r="C39" s="2">
        <v>0.5</v>
      </c>
      <c r="D39" s="3">
        <v>0</v>
      </c>
      <c r="E39" s="3">
        <v>2.5000000000000001E-4</v>
      </c>
      <c r="F39" s="3">
        <v>2.5000000000000001E-4</v>
      </c>
    </row>
    <row r="40" spans="1:6">
      <c r="A40" s="2">
        <v>3.34</v>
      </c>
      <c r="B40" s="1">
        <v>0.01</v>
      </c>
      <c r="C40" s="2">
        <v>0.495</v>
      </c>
      <c r="D40" s="3">
        <v>5.2500000000000002E-5</v>
      </c>
      <c r="E40" s="3">
        <v>0</v>
      </c>
      <c r="F40" s="3">
        <v>2.475E-4</v>
      </c>
    </row>
    <row r="41" spans="1:6">
      <c r="A41" s="2">
        <v>3.45</v>
      </c>
      <c r="B41" s="1">
        <v>0.01</v>
      </c>
      <c r="C41" s="2">
        <v>0.5</v>
      </c>
      <c r="D41" s="3">
        <v>2.9999999999999997E-4</v>
      </c>
      <c r="E41" s="3">
        <v>0</v>
      </c>
      <c r="F41" s="3">
        <v>2.5000000000000001E-4</v>
      </c>
    </row>
    <row r="42" spans="1:6">
      <c r="A42" s="2">
        <v>3.62</v>
      </c>
      <c r="B42" s="1">
        <v>0.01</v>
      </c>
      <c r="C42" s="2">
        <v>0.5</v>
      </c>
      <c r="D42" s="3">
        <v>5.0000000000000001E-4</v>
      </c>
      <c r="E42" s="3">
        <v>0</v>
      </c>
      <c r="F42" s="3">
        <v>2.5000000000000001E-4</v>
      </c>
    </row>
    <row r="43" spans="1:6">
      <c r="A43" s="2">
        <v>3.89</v>
      </c>
      <c r="B43" s="1">
        <v>0.01</v>
      </c>
      <c r="C43" s="2">
        <v>0.5</v>
      </c>
      <c r="D43" s="3">
        <v>6.9999999999999999E-4</v>
      </c>
      <c r="E43" s="3">
        <v>0</v>
      </c>
      <c r="F43" s="3">
        <v>2.5000000000000001E-4</v>
      </c>
    </row>
    <row r="44" spans="1:6">
      <c r="A44" s="2">
        <v>3.08</v>
      </c>
      <c r="B44" s="1">
        <v>0.01</v>
      </c>
      <c r="C44" s="2">
        <v>0.5</v>
      </c>
      <c r="D44" s="3">
        <v>0</v>
      </c>
      <c r="E44" s="3">
        <v>2.5000000000000001E-4</v>
      </c>
      <c r="F44" s="3">
        <v>1E-3</v>
      </c>
    </row>
    <row r="45" spans="1:6">
      <c r="A45" s="2">
        <v>3.2</v>
      </c>
      <c r="B45" s="1">
        <v>0.01</v>
      </c>
      <c r="C45" s="2">
        <v>0.495</v>
      </c>
      <c r="D45" s="3">
        <v>5.2500000000000002E-5</v>
      </c>
      <c r="E45" s="3">
        <v>0</v>
      </c>
      <c r="F45" s="3">
        <v>9.8999999999999999E-4</v>
      </c>
    </row>
    <row r="46" spans="1:6">
      <c r="A46" s="2">
        <v>3.76</v>
      </c>
      <c r="B46" s="1">
        <v>0.01</v>
      </c>
      <c r="C46" s="2">
        <v>0.48499999999999999</v>
      </c>
      <c r="D46" s="3">
        <v>1.0499999999999999E-3</v>
      </c>
      <c r="E46" s="3">
        <v>0</v>
      </c>
      <c r="F46" s="3">
        <v>9.8999999999999999E-4</v>
      </c>
    </row>
    <row r="47" spans="1:6">
      <c r="A47" s="2">
        <v>4.32</v>
      </c>
      <c r="B47" s="1">
        <v>0.01</v>
      </c>
      <c r="C47" s="2">
        <v>0.495</v>
      </c>
      <c r="D47" s="3">
        <v>2.5000000000000001E-3</v>
      </c>
      <c r="E47" s="3">
        <v>0</v>
      </c>
      <c r="F47" s="3">
        <v>9.8999999999999999E-4</v>
      </c>
    </row>
    <row r="48" spans="1:6">
      <c r="A48" s="2">
        <v>4.4800000000000004</v>
      </c>
      <c r="B48" s="1">
        <v>0.01</v>
      </c>
      <c r="C48" s="2">
        <v>0.49</v>
      </c>
      <c r="D48" s="3">
        <v>2.32E-3</v>
      </c>
      <c r="E48" s="3">
        <v>0</v>
      </c>
      <c r="F48" s="3">
        <v>9.7999999999999997E-4</v>
      </c>
    </row>
    <row r="49" spans="1:6">
      <c r="A49" s="2">
        <v>4.74</v>
      </c>
      <c r="B49" s="1">
        <v>0.01</v>
      </c>
      <c r="C49" s="2">
        <v>0.48399999999999999</v>
      </c>
      <c r="D49" s="3">
        <v>2.5899999999999999E-3</v>
      </c>
      <c r="E49" s="3">
        <v>0</v>
      </c>
      <c r="F49" s="3">
        <v>9.7000000000000005E-4</v>
      </c>
    </row>
    <row r="50" spans="1:6">
      <c r="A50" s="2">
        <v>3.2</v>
      </c>
      <c r="B50" s="1">
        <v>0.1</v>
      </c>
      <c r="C50" s="2">
        <v>0.5</v>
      </c>
      <c r="D50" s="3">
        <v>0</v>
      </c>
      <c r="E50" s="3">
        <v>2.5000000000000001E-4</v>
      </c>
      <c r="F50" s="3">
        <v>2.5000000000000001E-4</v>
      </c>
    </row>
    <row r="51" spans="1:6">
      <c r="A51" s="2">
        <v>3.36</v>
      </c>
      <c r="B51" s="1">
        <v>0.1</v>
      </c>
      <c r="C51" s="2">
        <v>0.495</v>
      </c>
      <c r="D51" s="3">
        <v>4.9499999999999997E-5</v>
      </c>
      <c r="E51" s="3">
        <v>0</v>
      </c>
      <c r="F51" s="3">
        <v>2.475E-4</v>
      </c>
    </row>
    <row r="52" spans="1:6">
      <c r="A52" s="2">
        <v>3.49</v>
      </c>
      <c r="B52" s="1">
        <v>0.1</v>
      </c>
      <c r="C52" s="2">
        <v>0.5</v>
      </c>
      <c r="D52" s="3">
        <v>2.9999999999999997E-4</v>
      </c>
      <c r="E52" s="3">
        <v>0</v>
      </c>
      <c r="F52" s="3">
        <v>2.5000000000000001E-4</v>
      </c>
    </row>
    <row r="53" spans="1:6">
      <c r="A53" s="2">
        <v>3.63</v>
      </c>
      <c r="B53" s="1">
        <v>0.1</v>
      </c>
      <c r="C53" s="2">
        <v>0.5</v>
      </c>
      <c r="D53" s="3">
        <v>5.0000000000000001E-4</v>
      </c>
      <c r="E53" s="3">
        <v>0</v>
      </c>
      <c r="F53" s="3">
        <v>2.5000000000000001E-4</v>
      </c>
    </row>
    <row r="54" spans="1:6">
      <c r="A54" s="2">
        <v>3.82</v>
      </c>
      <c r="B54" s="1">
        <v>0.1</v>
      </c>
      <c r="C54" s="2">
        <v>0.5</v>
      </c>
      <c r="D54" s="3">
        <v>6.9999999999999999E-4</v>
      </c>
      <c r="E54" s="3">
        <v>0</v>
      </c>
      <c r="F54" s="3">
        <v>2.5000000000000001E-4</v>
      </c>
    </row>
    <row r="55" spans="1:6">
      <c r="A55" s="2">
        <v>3.23</v>
      </c>
      <c r="B55" s="1">
        <v>0.1</v>
      </c>
      <c r="C55" s="2">
        <v>0.5</v>
      </c>
      <c r="D55" s="3">
        <v>0</v>
      </c>
      <c r="E55" s="3">
        <v>0</v>
      </c>
      <c r="F55" s="3">
        <v>1E-3</v>
      </c>
    </row>
    <row r="56" spans="1:6">
      <c r="A56" s="2">
        <v>3.36</v>
      </c>
      <c r="B56" s="1">
        <v>0.1</v>
      </c>
      <c r="C56" s="2">
        <v>0.495</v>
      </c>
      <c r="D56" s="3">
        <v>2.9700000000000001E-4</v>
      </c>
      <c r="E56" s="3">
        <v>0</v>
      </c>
      <c r="F56" s="3">
        <v>9.8999999999999999E-4</v>
      </c>
    </row>
    <row r="57" spans="1:6">
      <c r="A57" s="2">
        <v>3.9</v>
      </c>
      <c r="B57" s="1">
        <v>0.1</v>
      </c>
      <c r="C57" s="2">
        <v>0.49</v>
      </c>
      <c r="D57" s="3">
        <v>1.175E-3</v>
      </c>
      <c r="E57" s="3">
        <v>0</v>
      </c>
      <c r="F57" s="3">
        <v>9.7999999999999997E-4</v>
      </c>
    </row>
    <row r="58" spans="1:6">
      <c r="A58" s="2">
        <v>4.47</v>
      </c>
      <c r="B58" s="1">
        <v>0.1</v>
      </c>
      <c r="C58" s="2">
        <v>0.49</v>
      </c>
      <c r="D58" s="3">
        <v>2.1519999999999998E-3</v>
      </c>
      <c r="E58" s="3">
        <v>0</v>
      </c>
      <c r="F58" s="3">
        <v>9.7999999999999997E-4</v>
      </c>
    </row>
    <row r="59" spans="1:6">
      <c r="A59" s="2">
        <v>4.63</v>
      </c>
      <c r="B59" s="1">
        <v>0.1</v>
      </c>
      <c r="C59" s="2">
        <v>0.48399999999999999</v>
      </c>
      <c r="D59" s="3">
        <v>2.4220000000000001E-3</v>
      </c>
      <c r="E59" s="3">
        <v>0</v>
      </c>
      <c r="F59" s="3">
        <v>9.7000000000000005E-4</v>
      </c>
    </row>
    <row r="63" spans="1:6">
      <c r="B63" s="1" t="s">
        <v>66</v>
      </c>
    </row>
  </sheetData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F59"/>
  <sheetViews>
    <sheetView workbookViewId="0">
      <selection activeCell="C1" sqref="C1"/>
    </sheetView>
  </sheetViews>
  <sheetFormatPr defaultRowHeight="15"/>
  <cols>
    <col min="1" max="6" width="8.77734375" style="1" customWidth="1"/>
  </cols>
  <sheetData>
    <row r="1" spans="1:5" ht="18">
      <c r="A1" s="1" t="s">
        <v>6</v>
      </c>
      <c r="B1" s="1" t="s">
        <v>70</v>
      </c>
      <c r="C1" s="1" t="s">
        <v>74</v>
      </c>
      <c r="D1" s="1" t="s">
        <v>73</v>
      </c>
    </row>
    <row r="2" spans="1:5">
      <c r="A2" s="2">
        <v>3.39</v>
      </c>
      <c r="B2" s="1">
        <v>0.01</v>
      </c>
      <c r="C2" s="2">
        <v>3.3882766919926581</v>
      </c>
      <c r="D2" s="2">
        <v>3.26</v>
      </c>
      <c r="E2" s="3"/>
    </row>
    <row r="3" spans="1:5">
      <c r="A3" s="2">
        <v>3.51</v>
      </c>
      <c r="B3" s="1">
        <v>0.01</v>
      </c>
      <c r="C3" s="2">
        <v>3.3798639450262424</v>
      </c>
      <c r="D3" s="2">
        <v>3.3</v>
      </c>
      <c r="E3" s="3"/>
    </row>
    <row r="4" spans="1:5">
      <c r="A4" s="2">
        <v>3.8</v>
      </c>
      <c r="B4" s="1">
        <v>0.01</v>
      </c>
      <c r="C4" s="2">
        <v>3.4571745730408199</v>
      </c>
      <c r="D4" s="2">
        <v>3.04</v>
      </c>
      <c r="E4" s="3"/>
    </row>
    <row r="5" spans="1:5">
      <c r="A5" s="2">
        <v>3.99</v>
      </c>
      <c r="B5" s="1">
        <v>0.01</v>
      </c>
      <c r="C5" s="2">
        <v>3.4775557664936803</v>
      </c>
      <c r="D5" s="2">
        <v>3</v>
      </c>
      <c r="E5" s="3"/>
    </row>
    <row r="6" spans="1:5">
      <c r="A6" s="2">
        <v>4.0999999999999996</v>
      </c>
      <c r="B6" s="1">
        <v>0.01</v>
      </c>
      <c r="C6" s="2">
        <v>3.5272435506827877</v>
      </c>
      <c r="D6" s="2">
        <v>2.91</v>
      </c>
      <c r="E6" s="3"/>
    </row>
    <row r="7" spans="1:5">
      <c r="A7" s="2">
        <v>4.2300000000000004</v>
      </c>
      <c r="B7" s="1">
        <v>0.01</v>
      </c>
      <c r="C7" s="2">
        <v>3.5654310959658013</v>
      </c>
      <c r="D7" s="2">
        <v>2.86</v>
      </c>
      <c r="E7" s="3"/>
    </row>
    <row r="8" spans="1:5">
      <c r="A8" s="2">
        <v>3.43</v>
      </c>
      <c r="B8" s="1">
        <v>0.1</v>
      </c>
      <c r="C8" s="2">
        <v>3.3575354797578787</v>
      </c>
      <c r="D8" s="2">
        <v>3.44</v>
      </c>
      <c r="E8" s="3"/>
    </row>
    <row r="9" spans="1:5">
      <c r="A9" s="2">
        <v>3.57</v>
      </c>
      <c r="B9" s="1">
        <v>0.1</v>
      </c>
      <c r="C9" s="2">
        <v>3.3777859770337049</v>
      </c>
      <c r="D9" s="2">
        <v>3.31</v>
      </c>
      <c r="E9" s="3"/>
    </row>
    <row r="10" spans="1:5">
      <c r="A10" s="2">
        <v>3.88</v>
      </c>
      <c r="B10" s="1">
        <v>0.1</v>
      </c>
      <c r="C10" s="2">
        <v>3.423658649794207</v>
      </c>
      <c r="D10" s="2">
        <v>3.13</v>
      </c>
      <c r="E10" s="3"/>
    </row>
    <row r="11" spans="1:5">
      <c r="A11" s="2">
        <v>4.0599999999999996</v>
      </c>
      <c r="B11" s="1">
        <v>0.1</v>
      </c>
      <c r="C11" s="2">
        <v>3.4584207560534193</v>
      </c>
      <c r="D11" s="2">
        <v>3.04</v>
      </c>
      <c r="E11" s="3"/>
    </row>
    <row r="12" spans="1:5">
      <c r="A12" s="2">
        <v>4.12</v>
      </c>
      <c r="B12" s="1">
        <v>0.1</v>
      </c>
      <c r="C12" s="2">
        <v>3.490797477668897</v>
      </c>
      <c r="D12" s="2">
        <v>2.97</v>
      </c>
      <c r="E12" s="3"/>
    </row>
    <row r="13" spans="1:5">
      <c r="A13" s="2">
        <v>4.33</v>
      </c>
      <c r="B13" s="1">
        <v>0.1</v>
      </c>
      <c r="C13" s="2">
        <v>3.5575202309355514</v>
      </c>
      <c r="D13" s="2">
        <v>2.87</v>
      </c>
      <c r="E13" s="3"/>
    </row>
    <row r="14" spans="1:5">
      <c r="D14" s="3"/>
      <c r="E14" s="3"/>
    </row>
    <row r="15" spans="1:5">
      <c r="D15" s="3"/>
      <c r="E15" s="3"/>
    </row>
    <row r="16" spans="1:5">
      <c r="D16" s="3"/>
      <c r="E16" s="3"/>
    </row>
    <row r="17" spans="4:5">
      <c r="E17" s="3"/>
    </row>
    <row r="18" spans="4:5">
      <c r="D18" s="3"/>
      <c r="E18" s="3"/>
    </row>
    <row r="19" spans="4:5">
      <c r="D19" s="3"/>
      <c r="E19" s="3"/>
    </row>
    <row r="20" spans="4:5">
      <c r="D20" s="3"/>
      <c r="E20" s="3"/>
    </row>
    <row r="21" spans="4:5">
      <c r="E21" s="3"/>
    </row>
    <row r="22" spans="4:5">
      <c r="E22" s="3"/>
    </row>
    <row r="23" spans="4:5">
      <c r="D23" s="3"/>
      <c r="E23" s="3"/>
    </row>
    <row r="24" spans="4:5">
      <c r="E24" s="3"/>
    </row>
    <row r="25" spans="4:5">
      <c r="D25" s="3"/>
      <c r="E25" s="3"/>
    </row>
    <row r="26" spans="4:5">
      <c r="D26" s="3"/>
      <c r="E26" s="3"/>
    </row>
    <row r="27" spans="4:5">
      <c r="E27" s="3"/>
    </row>
    <row r="28" spans="4:5">
      <c r="E28" s="3"/>
    </row>
    <row r="29" spans="4:5">
      <c r="D29" s="3"/>
      <c r="E29" s="3"/>
    </row>
    <row r="30" spans="4:5">
      <c r="E30" s="3"/>
    </row>
    <row r="31" spans="4:5">
      <c r="D31" s="3"/>
      <c r="E31" s="3"/>
    </row>
    <row r="32" spans="4:5">
      <c r="D32" s="3"/>
      <c r="E32" s="3"/>
    </row>
    <row r="33" spans="4:5">
      <c r="E33" s="3"/>
    </row>
    <row r="34" spans="4:5">
      <c r="D34" s="3"/>
      <c r="E34" s="3"/>
    </row>
    <row r="35" spans="4:5">
      <c r="E35" s="3"/>
    </row>
    <row r="36" spans="4:5">
      <c r="E36" s="3"/>
    </row>
    <row r="37" spans="4:5">
      <c r="D37" s="3"/>
      <c r="E37" s="3"/>
    </row>
    <row r="38" spans="4:5">
      <c r="D38" s="3"/>
      <c r="E38" s="3"/>
    </row>
    <row r="39" spans="4:5">
      <c r="E39" s="3"/>
    </row>
    <row r="40" spans="4:5">
      <c r="D40" s="3"/>
      <c r="E40" s="3"/>
    </row>
    <row r="41" spans="4:5">
      <c r="D41" s="3"/>
      <c r="E41" s="3"/>
    </row>
    <row r="42" spans="4:5">
      <c r="D42" s="3"/>
      <c r="E42" s="3"/>
    </row>
    <row r="43" spans="4:5">
      <c r="D43" s="3"/>
      <c r="E43" s="3"/>
    </row>
    <row r="44" spans="4:5">
      <c r="E44" s="3"/>
    </row>
    <row r="45" spans="4:5">
      <c r="D45" s="3"/>
      <c r="E45" s="3"/>
    </row>
    <row r="46" spans="4:5">
      <c r="D46" s="3"/>
      <c r="E46" s="3"/>
    </row>
    <row r="47" spans="4:5">
      <c r="D47" s="3"/>
      <c r="E47" s="3"/>
    </row>
    <row r="48" spans="4:5">
      <c r="D48" s="3"/>
      <c r="E48" s="3"/>
    </row>
    <row r="49" spans="4:5">
      <c r="D49" s="3"/>
      <c r="E49" s="3"/>
    </row>
    <row r="50" spans="4:5">
      <c r="E50" s="3"/>
    </row>
    <row r="51" spans="4:5">
      <c r="D51" s="3"/>
      <c r="E51" s="3"/>
    </row>
    <row r="52" spans="4:5">
      <c r="D52" s="3"/>
      <c r="E52" s="3"/>
    </row>
    <row r="53" spans="4:5">
      <c r="D53" s="3"/>
      <c r="E53" s="3"/>
    </row>
    <row r="54" spans="4:5">
      <c r="D54" s="3"/>
      <c r="E54" s="3"/>
    </row>
    <row r="55" spans="4:5">
      <c r="E55" s="3"/>
    </row>
    <row r="56" spans="4:5">
      <c r="D56" s="3"/>
      <c r="E56" s="3"/>
    </row>
    <row r="57" spans="4:5">
      <c r="D57" s="3"/>
      <c r="E57" s="3"/>
    </row>
    <row r="58" spans="4:5">
      <c r="D58" s="3"/>
      <c r="E58" s="3"/>
    </row>
    <row r="59" spans="4:5">
      <c r="D59" s="3"/>
      <c r="E59" s="3"/>
    </row>
  </sheetData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F60"/>
  <sheetViews>
    <sheetView workbookViewId="0">
      <selection activeCell="C1" sqref="C1"/>
    </sheetView>
  </sheetViews>
  <sheetFormatPr defaultRowHeight="15"/>
  <cols>
    <col min="1" max="6" width="8.77734375" style="1" customWidth="1"/>
  </cols>
  <sheetData>
    <row r="1" spans="1:5" ht="18">
      <c r="A1" s="1" t="s">
        <v>6</v>
      </c>
      <c r="B1" s="1" t="s">
        <v>70</v>
      </c>
      <c r="C1" s="1" t="s">
        <v>74</v>
      </c>
      <c r="D1" s="1" t="s">
        <v>73</v>
      </c>
    </row>
    <row r="2" spans="1:5">
      <c r="A2" s="1">
        <v>2.2999999999999998</v>
      </c>
      <c r="B2" s="3">
        <v>9.2682982337934875E-3</v>
      </c>
      <c r="C2" s="2">
        <v>3.1200000000000006</v>
      </c>
      <c r="D2" s="2">
        <v>4.2279999999999998</v>
      </c>
    </row>
    <row r="3" spans="1:5">
      <c r="A3" s="1">
        <v>2.2999999999999998</v>
      </c>
      <c r="B3" s="3">
        <v>1.2589254117941664E-2</v>
      </c>
      <c r="C3" s="2">
        <v>2.9000000000000004</v>
      </c>
      <c r="D3" s="2">
        <v>4.1710000000000003</v>
      </c>
      <c r="E3" s="3"/>
    </row>
    <row r="4" spans="1:5">
      <c r="A4" s="1">
        <v>2.2999999999999998</v>
      </c>
      <c r="B4" s="3">
        <v>1.9998618696327432E-2</v>
      </c>
      <c r="C4" s="2">
        <v>2.6150000000000002</v>
      </c>
      <c r="D4" s="2">
        <v>4.1139999999999999</v>
      </c>
      <c r="E4" s="3"/>
    </row>
    <row r="5" spans="1:5">
      <c r="A5" s="1">
        <v>2.2999999999999998</v>
      </c>
      <c r="B5" s="3">
        <v>2.3659196974857574E-2</v>
      </c>
      <c r="C5" s="2">
        <v>2.5220000000000002</v>
      </c>
      <c r="D5" s="2">
        <v>4.0890000000000004</v>
      </c>
      <c r="E5" s="3"/>
    </row>
    <row r="6" spans="1:5">
      <c r="A6" s="1">
        <v>2.2999999999999998</v>
      </c>
      <c r="B6" s="3">
        <v>3.3419504002611414E-2</v>
      </c>
      <c r="C6" s="2">
        <v>2.339</v>
      </c>
      <c r="D6" s="2">
        <v>4.056</v>
      </c>
      <c r="E6" s="3"/>
    </row>
    <row r="7" spans="1:5">
      <c r="A7" s="1">
        <v>2.2999999999999998</v>
      </c>
      <c r="B7" s="3">
        <v>3.5318316979195678E-2</v>
      </c>
      <c r="C7" s="2">
        <v>2.3100000000000005</v>
      </c>
      <c r="D7" s="2">
        <v>4.0489999999999995</v>
      </c>
      <c r="E7" s="3"/>
    </row>
    <row r="8" spans="1:5">
      <c r="A8" s="1">
        <v>2.2999999999999998</v>
      </c>
      <c r="B8" s="3">
        <v>3.9084089579240193E-2</v>
      </c>
      <c r="C8" s="2">
        <v>2.2599999999999998</v>
      </c>
      <c r="D8" s="2">
        <v>4.03</v>
      </c>
      <c r="E8" s="3"/>
    </row>
    <row r="9" spans="1:5">
      <c r="A9" s="1">
        <v>2.2999999999999998</v>
      </c>
      <c r="B9" s="3">
        <v>4.0926065973001087E-2</v>
      </c>
      <c r="C9" s="2">
        <v>2.2370000000000001</v>
      </c>
      <c r="D9" s="2">
        <v>4.0209999999999999</v>
      </c>
      <c r="E9" s="3"/>
    </row>
    <row r="10" spans="1:5">
      <c r="A10" s="1">
        <v>2.2999999999999998</v>
      </c>
      <c r="B10" s="3">
        <v>4.2854852039743929E-2</v>
      </c>
      <c r="C10" s="2">
        <v>2.2149999999999999</v>
      </c>
      <c r="D10" s="2">
        <v>4.0129999999999999</v>
      </c>
      <c r="E10" s="3"/>
    </row>
    <row r="11" spans="1:5">
      <c r="A11" s="1">
        <v>2.2999999999999998</v>
      </c>
      <c r="B11" s="3">
        <v>4.6881338214526502E-2</v>
      </c>
      <c r="C11" s="2">
        <v>2.1700000000000004</v>
      </c>
      <c r="D11" s="2">
        <v>4.0090000000000003</v>
      </c>
      <c r="E11" s="3"/>
    </row>
    <row r="12" spans="1:5">
      <c r="A12" s="1">
        <v>2.2999999999999998</v>
      </c>
      <c r="B12" s="3">
        <v>4.8194779762512713E-2</v>
      </c>
      <c r="C12" s="2">
        <v>2.1579999999999999</v>
      </c>
      <c r="D12" s="2">
        <v>3.9779999999999998</v>
      </c>
      <c r="E12" s="3"/>
    </row>
    <row r="13" spans="1:5">
      <c r="A13" s="1">
        <v>2.2999999999999998</v>
      </c>
      <c r="B13" s="3">
        <v>5.2239618899911966E-2</v>
      </c>
      <c r="C13" s="2">
        <v>2.1190000000000007</v>
      </c>
      <c r="D13" s="2">
        <v>3.972</v>
      </c>
      <c r="E13" s="3"/>
    </row>
    <row r="14" spans="1:5">
      <c r="A14" s="1">
        <v>3.2</v>
      </c>
      <c r="B14" s="3">
        <v>7.5162289401820518E-3</v>
      </c>
      <c r="C14" s="2">
        <v>3.6619999999999999</v>
      </c>
      <c r="D14" s="2">
        <v>3.7509999999999999</v>
      </c>
      <c r="E14" s="3"/>
    </row>
    <row r="15" spans="1:5">
      <c r="A15" s="1">
        <v>3.2</v>
      </c>
      <c r="B15" s="3">
        <v>1.1534532578210917E-2</v>
      </c>
      <c r="C15" s="2">
        <v>3.1840000000000006</v>
      </c>
      <c r="D15" s="2">
        <v>3.6579999999999999</v>
      </c>
      <c r="E15" s="3"/>
    </row>
    <row r="16" spans="1:5">
      <c r="A16" s="1">
        <v>3.2</v>
      </c>
      <c r="B16" s="3">
        <v>1.3212956341865752E-2</v>
      </c>
      <c r="C16" s="2">
        <v>3.0400000000000005</v>
      </c>
      <c r="D16" s="2">
        <v>3.6509999999999998</v>
      </c>
      <c r="E16" s="3"/>
    </row>
    <row r="17" spans="1:5">
      <c r="A17" s="1">
        <v>3.2</v>
      </c>
      <c r="B17" s="3">
        <v>1.4028137045619575E-2</v>
      </c>
      <c r="C17" s="2">
        <v>3.0080000000000005</v>
      </c>
      <c r="D17" s="2">
        <v>3.6269999999999998</v>
      </c>
      <c r="E17" s="3"/>
    </row>
    <row r="18" spans="1:5">
      <c r="A18" s="1">
        <v>3.2</v>
      </c>
      <c r="B18" s="3">
        <v>1.5346169827992934E-2</v>
      </c>
      <c r="C18" s="2">
        <v>2.9390000000000001</v>
      </c>
      <c r="D18" s="2">
        <v>3.6120000000000001</v>
      </c>
      <c r="E18" s="3"/>
    </row>
    <row r="19" spans="1:5">
      <c r="A19" s="1">
        <v>3.2</v>
      </c>
      <c r="B19" s="3">
        <v>1.6519617982290142E-2</v>
      </c>
      <c r="C19" s="2">
        <v>2.8860000000000001</v>
      </c>
      <c r="D19" s="2">
        <v>3.597</v>
      </c>
      <c r="E19" s="3"/>
    </row>
    <row r="20" spans="1:5">
      <c r="A20" s="1">
        <v>3.2</v>
      </c>
      <c r="B20" s="3">
        <v>1.8071741260109263E-2</v>
      </c>
      <c r="C20" s="2">
        <v>2.8160000000000003</v>
      </c>
      <c r="D20" s="2">
        <v>3.589</v>
      </c>
      <c r="E20" s="3"/>
    </row>
    <row r="21" spans="1:5">
      <c r="A21" s="1">
        <v>3.2</v>
      </c>
      <c r="B21" s="3">
        <v>1.9186687406702884E-2</v>
      </c>
      <c r="C21" s="2">
        <v>2.7810000000000001</v>
      </c>
      <c r="D21" s="2">
        <v>3.5720000000000001</v>
      </c>
      <c r="E21" s="3"/>
    </row>
    <row r="22" spans="1:5">
      <c r="A22" s="1">
        <v>3.2</v>
      </c>
      <c r="B22" s="3">
        <v>2.046444636724673E-2</v>
      </c>
      <c r="C22" s="2">
        <v>2.7360000000000007</v>
      </c>
      <c r="D22" s="2">
        <v>3.5609999999999999</v>
      </c>
      <c r="E22" s="3"/>
    </row>
    <row r="23" spans="1:5">
      <c r="A23" s="1">
        <v>3.2</v>
      </c>
      <c r="B23" s="3">
        <v>2.1428906011200573E-2</v>
      </c>
      <c r="C23" s="2">
        <v>2.7130000000000005</v>
      </c>
      <c r="D23" s="2">
        <v>3.544</v>
      </c>
      <c r="E23" s="3"/>
    </row>
    <row r="24" spans="1:5">
      <c r="A24" s="1">
        <v>3.2</v>
      </c>
      <c r="B24" s="3">
        <v>2.3120647901755942E-2</v>
      </c>
      <c r="C24" s="2">
        <v>2.6590000000000003</v>
      </c>
      <c r="D24" s="2">
        <v>3.5380000000000003</v>
      </c>
      <c r="E24" s="3"/>
    </row>
    <row r="25" spans="1:5">
      <c r="A25" s="1">
        <v>3.2</v>
      </c>
      <c r="B25" s="3">
        <v>2.44343055269397E-2</v>
      </c>
      <c r="C25" s="2">
        <v>2.6250000000000004</v>
      </c>
      <c r="D25" s="2">
        <v>3.5270000000000001</v>
      </c>
      <c r="E25" s="3"/>
    </row>
    <row r="26" spans="1:5">
      <c r="D26" s="3"/>
      <c r="E26" s="3"/>
    </row>
    <row r="27" spans="1:5">
      <c r="D27" s="3"/>
      <c r="E27" s="3"/>
    </row>
    <row r="28" spans="1:5">
      <c r="A28" s="3"/>
      <c r="B28" s="3"/>
      <c r="C28" s="3"/>
      <c r="E28" s="3"/>
    </row>
    <row r="29" spans="1:5">
      <c r="A29" s="3"/>
      <c r="B29" s="3"/>
      <c r="C29" s="3"/>
      <c r="E29" s="3"/>
    </row>
    <row r="30" spans="1:5">
      <c r="D30" s="3"/>
      <c r="E30" s="3"/>
    </row>
    <row r="31" spans="1:5">
      <c r="E31" s="3"/>
    </row>
    <row r="32" spans="1:5">
      <c r="D32" s="3"/>
      <c r="E32" s="3"/>
    </row>
    <row r="33" spans="1:5">
      <c r="D33" s="3"/>
      <c r="E33" s="3"/>
    </row>
    <row r="34" spans="1:5">
      <c r="A34" s="3"/>
      <c r="B34" s="3"/>
      <c r="C34" s="3"/>
      <c r="E34" s="3"/>
    </row>
    <row r="35" spans="1:5">
      <c r="D35" s="3"/>
      <c r="E35" s="3"/>
    </row>
    <row r="36" spans="1:5">
      <c r="A36" s="3"/>
      <c r="B36" s="3"/>
      <c r="C36" s="3"/>
      <c r="E36" s="3"/>
    </row>
    <row r="37" spans="1:5">
      <c r="E37" s="3"/>
    </row>
    <row r="38" spans="1:5">
      <c r="D38" s="3"/>
      <c r="E38" s="3"/>
    </row>
    <row r="39" spans="1:5">
      <c r="D39" s="3"/>
      <c r="E39" s="3"/>
    </row>
    <row r="40" spans="1:5">
      <c r="A40" s="3"/>
      <c r="B40" s="3"/>
      <c r="C40" s="3"/>
      <c r="E40" s="3"/>
    </row>
    <row r="41" spans="1:5">
      <c r="D41" s="3"/>
      <c r="E41" s="3"/>
    </row>
    <row r="42" spans="1:5">
      <c r="D42" s="3"/>
      <c r="E42" s="3"/>
    </row>
    <row r="43" spans="1:5">
      <c r="D43" s="3"/>
      <c r="E43" s="3"/>
    </row>
    <row r="44" spans="1:5">
      <c r="D44" s="3"/>
      <c r="E44" s="3"/>
    </row>
    <row r="45" spans="1:5">
      <c r="A45" s="3"/>
      <c r="B45" s="3"/>
      <c r="C45" s="3"/>
      <c r="E45" s="3"/>
    </row>
    <row r="46" spans="1:5">
      <c r="D46" s="3"/>
      <c r="E46" s="3"/>
    </row>
    <row r="47" spans="1:5">
      <c r="D47" s="3"/>
      <c r="E47" s="3"/>
    </row>
    <row r="48" spans="1:5">
      <c r="D48" s="3"/>
      <c r="E48" s="3"/>
    </row>
    <row r="49" spans="1:5">
      <c r="D49" s="3"/>
      <c r="E49" s="3"/>
    </row>
    <row r="50" spans="1:5">
      <c r="D50" s="3"/>
      <c r="E50" s="3"/>
    </row>
    <row r="51" spans="1:5">
      <c r="A51" s="3"/>
      <c r="B51" s="3"/>
      <c r="C51" s="3"/>
      <c r="E51" s="3"/>
    </row>
    <row r="52" spans="1:5">
      <c r="D52" s="3"/>
      <c r="E52" s="3"/>
    </row>
    <row r="53" spans="1:5">
      <c r="D53" s="3"/>
      <c r="E53" s="3"/>
    </row>
    <row r="54" spans="1:5">
      <c r="D54" s="3"/>
      <c r="E54" s="3"/>
    </row>
    <row r="55" spans="1:5">
      <c r="D55" s="3"/>
      <c r="E55" s="3"/>
    </row>
    <row r="56" spans="1:5">
      <c r="E56" s="3"/>
    </row>
    <row r="57" spans="1:5">
      <c r="D57" s="3"/>
      <c r="E57" s="3"/>
    </row>
    <row r="58" spans="1:5">
      <c r="D58" s="3"/>
      <c r="E58" s="3"/>
    </row>
    <row r="59" spans="1:5">
      <c r="D59" s="3"/>
      <c r="E59" s="3"/>
    </row>
    <row r="60" spans="1:5">
      <c r="D60" s="3"/>
      <c r="E60" s="3"/>
    </row>
  </sheetData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D7"/>
  <sheetViews>
    <sheetView tabSelected="1" workbookViewId="0">
      <selection activeCell="E10" sqref="E10"/>
    </sheetView>
  </sheetViews>
  <sheetFormatPr defaultRowHeight="15"/>
  <cols>
    <col min="1" max="4" width="8.77734375" style="1" customWidth="1"/>
  </cols>
  <sheetData>
    <row r="1" spans="1:4" ht="18">
      <c r="A1" s="1" t="s">
        <v>6</v>
      </c>
      <c r="B1" s="1" t="s">
        <v>70</v>
      </c>
      <c r="C1" s="1" t="s">
        <v>74</v>
      </c>
      <c r="D1" s="1" t="s">
        <v>73</v>
      </c>
    </row>
    <row r="2" spans="1:4">
      <c r="A2" s="1">
        <v>2.9</v>
      </c>
      <c r="B2" s="1">
        <v>0.1</v>
      </c>
      <c r="C2" s="2">
        <v>4.4938309726422014</v>
      </c>
      <c r="D2" s="2">
        <v>4.6143937264016879</v>
      </c>
    </row>
    <row r="3" spans="1:4">
      <c r="A3" s="1">
        <v>3.5</v>
      </c>
      <c r="B3" s="1">
        <v>0.1</v>
      </c>
      <c r="C3" s="2">
        <v>4.7467980567643213</v>
      </c>
      <c r="D3" s="2">
        <v>4.026410376572743</v>
      </c>
    </row>
    <row r="4" spans="1:4">
      <c r="A4" s="1">
        <v>3.8</v>
      </c>
      <c r="B4" s="1">
        <v>0.1</v>
      </c>
      <c r="C4" s="2">
        <v>4.8806324440856388</v>
      </c>
      <c r="D4" s="2">
        <v>3.9318141382538383</v>
      </c>
    </row>
    <row r="5" spans="1:4">
      <c r="A5" s="1">
        <v>4.2</v>
      </c>
      <c r="B5" s="1">
        <v>0.1</v>
      </c>
      <c r="C5" s="2">
        <v>4.9053653540099376</v>
      </c>
      <c r="D5" s="2">
        <v>3.9244530386074694</v>
      </c>
    </row>
    <row r="6" spans="1:4">
      <c r="A6" s="1">
        <v>4.5999999999999996</v>
      </c>
      <c r="B6" s="1">
        <v>0.1</v>
      </c>
      <c r="C6" s="2">
        <v>4.9912829382996913</v>
      </c>
      <c r="D6" s="2">
        <v>3.9100948885606019</v>
      </c>
    </row>
    <row r="7" spans="1:4">
      <c r="A7" s="1">
        <v>4.7</v>
      </c>
      <c r="B7" s="1">
        <v>0.1</v>
      </c>
      <c r="C7" s="2">
        <v>4.9984677033394194</v>
      </c>
      <c r="D7" s="2">
        <v>3.9136401693252516</v>
      </c>
    </row>
  </sheetData>
  <phoneticPr fontId="1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J60"/>
  <sheetViews>
    <sheetView workbookViewId="0">
      <selection activeCell="D5" sqref="D5"/>
    </sheetView>
  </sheetViews>
  <sheetFormatPr defaultRowHeight="15"/>
  <cols>
    <col min="1" max="9" width="8.77734375" style="1" customWidth="1"/>
  </cols>
  <sheetData>
    <row r="1" spans="1:10" ht="18">
      <c r="A1" s="1" t="s">
        <v>6</v>
      </c>
      <c r="B1" s="1" t="s">
        <v>70</v>
      </c>
      <c r="C1" s="1" t="s">
        <v>74</v>
      </c>
      <c r="D1" s="1" t="s">
        <v>73</v>
      </c>
    </row>
    <row r="2" spans="1:10">
      <c r="A2" s="1">
        <v>3.6</v>
      </c>
      <c r="B2" s="1">
        <v>0.01</v>
      </c>
      <c r="C2" s="2">
        <v>6.89</v>
      </c>
      <c r="D2" s="2">
        <v>4.51</v>
      </c>
      <c r="E2"/>
      <c r="G2" s="3"/>
    </row>
    <row r="3" spans="1:10">
      <c r="A3" s="1">
        <v>3.6</v>
      </c>
      <c r="B3" s="1">
        <v>0.01</v>
      </c>
      <c r="C3" s="2">
        <v>6.4000000000000012</v>
      </c>
      <c r="D3" s="2">
        <v>4.22</v>
      </c>
      <c r="E3"/>
      <c r="G3" s="3"/>
      <c r="H3" s="3"/>
    </row>
    <row r="4" spans="1:10">
      <c r="A4" s="1">
        <v>3.6</v>
      </c>
      <c r="B4" s="1">
        <v>0.01</v>
      </c>
      <c r="C4" s="2">
        <v>6.1100000000000012</v>
      </c>
      <c r="D4" s="2">
        <v>4.09</v>
      </c>
      <c r="E4"/>
      <c r="G4" s="3"/>
      <c r="H4" s="3"/>
      <c r="J4" t="s">
        <v>67</v>
      </c>
    </row>
    <row r="5" spans="1:10">
      <c r="A5" s="1">
        <v>3.6</v>
      </c>
      <c r="B5" s="1">
        <v>0.01</v>
      </c>
      <c r="C5" s="2">
        <v>5.7900000000000009</v>
      </c>
      <c r="D5" s="2">
        <v>4.01</v>
      </c>
      <c r="E5"/>
      <c r="G5" s="3"/>
      <c r="H5" s="3"/>
    </row>
    <row r="6" spans="1:10">
      <c r="A6" s="1">
        <v>3.6</v>
      </c>
      <c r="B6" s="1">
        <v>0.01</v>
      </c>
      <c r="C6" s="2">
        <v>5.3600000000000012</v>
      </c>
      <c r="D6" s="2">
        <v>3.77</v>
      </c>
      <c r="E6"/>
      <c r="G6" s="3"/>
      <c r="H6" s="3"/>
    </row>
    <row r="7" spans="1:10">
      <c r="A7" s="1">
        <v>3.6</v>
      </c>
      <c r="B7" s="1">
        <v>0.01</v>
      </c>
      <c r="C7" s="2">
        <v>5.160000000000001</v>
      </c>
      <c r="D7" s="2">
        <v>3.57</v>
      </c>
      <c r="E7"/>
      <c r="G7" s="3"/>
      <c r="H7" s="3"/>
    </row>
    <row r="8" spans="1:10">
      <c r="A8" s="1">
        <v>3.6</v>
      </c>
      <c r="B8" s="1">
        <v>0.01</v>
      </c>
      <c r="C8" s="2">
        <v>5.01</v>
      </c>
      <c r="D8" s="2">
        <v>3.53</v>
      </c>
      <c r="E8"/>
      <c r="H8" s="3"/>
    </row>
    <row r="9" spans="1:10">
      <c r="A9" s="1">
        <v>3.6</v>
      </c>
      <c r="B9" s="1">
        <v>0.01</v>
      </c>
      <c r="C9" s="2">
        <v>4.8899999999999997</v>
      </c>
      <c r="D9" s="2">
        <v>3.14</v>
      </c>
      <c r="E9"/>
      <c r="H9" s="3"/>
    </row>
    <row r="10" spans="1:10">
      <c r="A10" s="1">
        <v>3.6</v>
      </c>
      <c r="B10" s="1">
        <v>0.01</v>
      </c>
      <c r="C10" s="2">
        <v>4.8600000000000003</v>
      </c>
      <c r="D10" s="2">
        <v>3.1</v>
      </c>
      <c r="E10"/>
      <c r="H10" s="3"/>
    </row>
    <row r="11" spans="1:10">
      <c r="A11" s="1">
        <v>4</v>
      </c>
      <c r="B11" s="1">
        <v>0.01</v>
      </c>
      <c r="C11" s="2">
        <v>7.1300000000000017</v>
      </c>
      <c r="D11" s="2">
        <v>4.51</v>
      </c>
      <c r="E11"/>
      <c r="H11" s="3"/>
    </row>
    <row r="12" spans="1:10">
      <c r="A12" s="1">
        <v>4</v>
      </c>
      <c r="B12" s="1">
        <v>0.01</v>
      </c>
      <c r="C12" s="2">
        <v>6.660000000000001</v>
      </c>
      <c r="D12" s="2">
        <v>4.25</v>
      </c>
      <c r="E12"/>
      <c r="H12" s="3"/>
    </row>
    <row r="13" spans="1:10">
      <c r="A13" s="1">
        <v>4</v>
      </c>
      <c r="B13" s="1">
        <v>0.01</v>
      </c>
      <c r="C13" s="2">
        <v>6.3200000000000012</v>
      </c>
      <c r="D13" s="2">
        <v>4.0599999999999996</v>
      </c>
      <c r="E13"/>
      <c r="H13" s="3"/>
    </row>
    <row r="14" spans="1:10">
      <c r="A14" s="1">
        <v>4</v>
      </c>
      <c r="B14" s="1">
        <v>0.01</v>
      </c>
      <c r="C14" s="2">
        <v>6.03</v>
      </c>
      <c r="D14" s="2">
        <v>3.95</v>
      </c>
      <c r="E14"/>
      <c r="H14" s="3"/>
    </row>
    <row r="15" spans="1:10">
      <c r="A15" s="1">
        <v>4</v>
      </c>
      <c r="B15" s="1">
        <v>0.01</v>
      </c>
      <c r="C15" s="2">
        <v>5.6900000000000013</v>
      </c>
      <c r="D15" s="2">
        <v>3.87</v>
      </c>
      <c r="E15"/>
      <c r="H15" s="3"/>
    </row>
    <row r="16" spans="1:10">
      <c r="A16" s="1">
        <v>4</v>
      </c>
      <c r="B16" s="1">
        <v>0.01</v>
      </c>
      <c r="C16" s="2">
        <v>5.43</v>
      </c>
      <c r="D16" s="2">
        <v>3.74</v>
      </c>
      <c r="E16"/>
      <c r="H16" s="3"/>
    </row>
    <row r="17" spans="1:8">
      <c r="A17" s="1">
        <v>4</v>
      </c>
      <c r="B17" s="1">
        <v>0.01</v>
      </c>
      <c r="C17" s="2">
        <v>5.28</v>
      </c>
      <c r="D17" s="2">
        <v>3.57</v>
      </c>
      <c r="E17"/>
      <c r="H17" s="3"/>
    </row>
    <row r="18" spans="1:8">
      <c r="A18" s="1">
        <v>4</v>
      </c>
      <c r="B18" s="1">
        <v>0.01</v>
      </c>
      <c r="C18" s="2">
        <v>5.18</v>
      </c>
      <c r="D18" s="2">
        <v>3.54</v>
      </c>
      <c r="E18"/>
      <c r="H18" s="3"/>
    </row>
    <row r="19" spans="1:8">
      <c r="A19" s="1">
        <v>4</v>
      </c>
      <c r="B19" s="1">
        <v>0.01</v>
      </c>
      <c r="C19" s="2">
        <v>5.080000000000001</v>
      </c>
      <c r="D19" s="2">
        <v>3.35</v>
      </c>
      <c r="E19"/>
      <c r="H19" s="3"/>
    </row>
    <row r="20" spans="1:8">
      <c r="A20" s="1">
        <v>4</v>
      </c>
      <c r="B20" s="1">
        <v>0.01</v>
      </c>
      <c r="C20" s="2">
        <v>4.9400000000000013</v>
      </c>
      <c r="D20" s="2">
        <v>3.25</v>
      </c>
      <c r="E20"/>
      <c r="H20" s="3"/>
    </row>
    <row r="21" spans="1:8">
      <c r="A21" s="1">
        <v>4.5</v>
      </c>
      <c r="B21" s="1">
        <v>0.01</v>
      </c>
      <c r="C21" s="2">
        <v>7.2500000000000009</v>
      </c>
      <c r="D21" s="2">
        <v>4.07</v>
      </c>
      <c r="E21"/>
      <c r="H21" s="3"/>
    </row>
    <row r="22" spans="1:8">
      <c r="A22" s="1">
        <v>4.5</v>
      </c>
      <c r="B22" s="1">
        <v>0.01</v>
      </c>
      <c r="C22" s="2">
        <v>6.7500000000000009</v>
      </c>
      <c r="D22" s="2">
        <v>3.73</v>
      </c>
      <c r="E22"/>
      <c r="H22" s="3"/>
    </row>
    <row r="23" spans="1:8">
      <c r="A23" s="1">
        <v>4.5</v>
      </c>
      <c r="B23" s="1">
        <v>0.01</v>
      </c>
      <c r="C23" s="2">
        <v>6.5100000000000007</v>
      </c>
      <c r="D23" s="2">
        <v>3.61</v>
      </c>
      <c r="E23"/>
      <c r="H23" s="3"/>
    </row>
    <row r="24" spans="1:8">
      <c r="A24" s="1">
        <v>4.5</v>
      </c>
      <c r="B24" s="1">
        <v>0.01</v>
      </c>
      <c r="C24" s="2">
        <v>6.2900000000000009</v>
      </c>
      <c r="D24" s="2">
        <v>3.49</v>
      </c>
      <c r="E24"/>
      <c r="H24" s="3"/>
    </row>
    <row r="25" spans="1:8">
      <c r="A25" s="1">
        <v>4.5</v>
      </c>
      <c r="B25" s="1">
        <v>0.01</v>
      </c>
      <c r="C25" s="2">
        <v>5.93</v>
      </c>
      <c r="D25" s="2">
        <v>3.33</v>
      </c>
      <c r="E25"/>
      <c r="H25" s="3"/>
    </row>
    <row r="26" spans="1:8">
      <c r="A26" s="1">
        <v>4.5</v>
      </c>
      <c r="B26" s="1">
        <v>0.01</v>
      </c>
      <c r="C26" s="2">
        <v>5.7900000000000009</v>
      </c>
      <c r="D26" s="2">
        <v>3.24</v>
      </c>
      <c r="E26"/>
      <c r="H26" s="3"/>
    </row>
    <row r="27" spans="1:8">
      <c r="A27" s="1">
        <v>4.5</v>
      </c>
      <c r="B27" s="1">
        <v>0.01</v>
      </c>
      <c r="C27" s="2">
        <v>5.620000000000001</v>
      </c>
      <c r="D27" s="2">
        <v>3.1</v>
      </c>
      <c r="E27"/>
      <c r="H27" s="3"/>
    </row>
    <row r="28" spans="1:8">
      <c r="A28" s="1">
        <v>4.5</v>
      </c>
      <c r="B28" s="1">
        <v>0.01</v>
      </c>
      <c r="C28" s="2">
        <v>5.4700000000000006</v>
      </c>
      <c r="D28" s="2">
        <v>3</v>
      </c>
      <c r="E28"/>
      <c r="G28" s="3"/>
      <c r="H28" s="3"/>
    </row>
    <row r="29" spans="1:8">
      <c r="A29" s="1">
        <v>4.5</v>
      </c>
      <c r="B29" s="1">
        <v>0.01</v>
      </c>
      <c r="C29" s="2">
        <v>5.34</v>
      </c>
      <c r="D29" s="2">
        <v>2.92</v>
      </c>
      <c r="E29"/>
      <c r="G29" s="3"/>
      <c r="H29" s="3"/>
    </row>
    <row r="30" spans="1:8">
      <c r="A30" s="1">
        <v>4.5</v>
      </c>
      <c r="B30" s="1">
        <v>0.01</v>
      </c>
      <c r="C30" s="2">
        <v>5.2600000000000007</v>
      </c>
      <c r="D30" s="2">
        <v>2.79</v>
      </c>
      <c r="E30"/>
      <c r="H30" s="3"/>
    </row>
    <row r="31" spans="1:8">
      <c r="A31" s="1">
        <v>5</v>
      </c>
      <c r="B31" s="1">
        <v>0.01</v>
      </c>
      <c r="C31" s="2">
        <v>7.89</v>
      </c>
      <c r="D31" s="2">
        <v>4.0199999999999996</v>
      </c>
      <c r="E31"/>
      <c r="H31" s="3"/>
    </row>
    <row r="32" spans="1:8">
      <c r="A32" s="1">
        <v>5</v>
      </c>
      <c r="B32" s="1">
        <v>0.01</v>
      </c>
      <c r="C32" s="2">
        <v>7.5500000000000007</v>
      </c>
      <c r="D32" s="2">
        <v>3.8</v>
      </c>
      <c r="E32"/>
      <c r="H32" s="3"/>
    </row>
    <row r="33" spans="1:8">
      <c r="A33" s="1">
        <v>5</v>
      </c>
      <c r="B33" s="1">
        <v>0.01</v>
      </c>
      <c r="C33" s="2">
        <v>7.32</v>
      </c>
      <c r="D33" s="2">
        <v>3.66</v>
      </c>
      <c r="E33"/>
      <c r="H33" s="3"/>
    </row>
    <row r="34" spans="1:8">
      <c r="A34" s="1">
        <v>5</v>
      </c>
      <c r="B34" s="1">
        <v>0.01</v>
      </c>
      <c r="C34" s="2">
        <v>7.04</v>
      </c>
      <c r="D34" s="2">
        <v>3.59</v>
      </c>
      <c r="E34"/>
      <c r="G34" s="3"/>
      <c r="H34" s="3"/>
    </row>
    <row r="35" spans="1:8">
      <c r="A35" s="1">
        <v>5</v>
      </c>
      <c r="B35" s="1">
        <v>0.01</v>
      </c>
      <c r="C35" s="2">
        <v>6.660000000000001</v>
      </c>
      <c r="D35" s="2">
        <v>3.35</v>
      </c>
      <c r="E35"/>
      <c r="H35" s="3"/>
    </row>
    <row r="36" spans="1:8">
      <c r="A36" s="1">
        <v>5</v>
      </c>
      <c r="B36" s="1">
        <v>0.01</v>
      </c>
      <c r="C36" s="2">
        <v>6.46</v>
      </c>
      <c r="D36" s="2">
        <v>3.23</v>
      </c>
      <c r="E36"/>
      <c r="G36" s="3"/>
      <c r="H36" s="3"/>
    </row>
    <row r="37" spans="1:8">
      <c r="A37" s="1">
        <v>5</v>
      </c>
      <c r="B37" s="1">
        <v>0.01</v>
      </c>
      <c r="C37" s="2">
        <v>6.2700000000000005</v>
      </c>
      <c r="D37" s="2">
        <v>3.12</v>
      </c>
      <c r="E37"/>
      <c r="H37" s="3"/>
    </row>
    <row r="38" spans="1:8">
      <c r="A38" s="1">
        <v>5</v>
      </c>
      <c r="B38" s="1">
        <v>0.01</v>
      </c>
      <c r="C38" s="2">
        <v>6.120000000000001</v>
      </c>
      <c r="D38" s="2">
        <v>3.07</v>
      </c>
      <c r="E38"/>
      <c r="H38" s="3"/>
    </row>
    <row r="39" spans="1:8">
      <c r="A39" s="1">
        <v>5</v>
      </c>
      <c r="B39" s="1">
        <v>0.01</v>
      </c>
      <c r="C39" s="2">
        <v>6.03</v>
      </c>
      <c r="D39" s="2">
        <v>2.96</v>
      </c>
      <c r="E39"/>
      <c r="H39" s="3"/>
    </row>
    <row r="40" spans="1:8">
      <c r="A40" s="1">
        <v>5</v>
      </c>
      <c r="B40" s="1">
        <v>0.01</v>
      </c>
      <c r="C40" s="2">
        <v>5.92</v>
      </c>
      <c r="D40" s="2">
        <v>2.74</v>
      </c>
      <c r="E40"/>
      <c r="G40" s="3"/>
      <c r="H40" s="3"/>
    </row>
    <row r="41" spans="1:8">
      <c r="A41" s="1">
        <v>5.5</v>
      </c>
      <c r="B41" s="1">
        <v>0.01</v>
      </c>
      <c r="C41" s="2">
        <v>9.1300000000000026</v>
      </c>
      <c r="D41" s="2">
        <v>4.22</v>
      </c>
      <c r="E41"/>
      <c r="H41" s="3"/>
    </row>
    <row r="42" spans="1:8">
      <c r="A42" s="1">
        <v>5.5</v>
      </c>
      <c r="B42" s="1">
        <v>0.01</v>
      </c>
      <c r="C42" s="2">
        <v>8.43</v>
      </c>
      <c r="D42" s="2">
        <v>3.9</v>
      </c>
      <c r="E42"/>
      <c r="H42" s="3"/>
    </row>
    <row r="43" spans="1:8">
      <c r="A43" s="1">
        <v>5.5</v>
      </c>
      <c r="B43" s="1">
        <v>0.01</v>
      </c>
      <c r="C43" s="2">
        <v>8.2500000000000018</v>
      </c>
      <c r="D43" s="2">
        <v>3.78</v>
      </c>
      <c r="E43"/>
      <c r="H43" s="3"/>
    </row>
    <row r="44" spans="1:8">
      <c r="A44" s="1">
        <v>5.5</v>
      </c>
      <c r="B44" s="1">
        <v>0.01</v>
      </c>
      <c r="C44" s="2">
        <v>8</v>
      </c>
      <c r="D44" s="2">
        <v>3.61</v>
      </c>
      <c r="E44"/>
      <c r="H44" s="3"/>
    </row>
    <row r="45" spans="1:8">
      <c r="A45" s="1">
        <v>5.5</v>
      </c>
      <c r="B45" s="1">
        <v>0.01</v>
      </c>
      <c r="C45" s="2">
        <v>7.7700000000000005</v>
      </c>
      <c r="D45" s="2">
        <v>3.52</v>
      </c>
      <c r="E45"/>
      <c r="G45" s="3"/>
      <c r="H45" s="3"/>
    </row>
    <row r="46" spans="1:8">
      <c r="A46" s="1">
        <v>5.5</v>
      </c>
      <c r="B46" s="1">
        <v>0.01</v>
      </c>
      <c r="C46" s="2">
        <v>7.620000000000001</v>
      </c>
      <c r="D46" s="2">
        <v>3.48</v>
      </c>
      <c r="E46"/>
      <c r="H46" s="3"/>
    </row>
    <row r="47" spans="1:8">
      <c r="A47" s="1">
        <v>5.5</v>
      </c>
      <c r="B47" s="1">
        <v>0.01</v>
      </c>
      <c r="C47" s="2">
        <v>7.5400000000000009</v>
      </c>
      <c r="D47" s="2">
        <v>3.39</v>
      </c>
      <c r="E47"/>
      <c r="H47" s="3"/>
    </row>
    <row r="48" spans="1:8">
      <c r="A48" s="1">
        <v>5.5</v>
      </c>
      <c r="B48" s="1">
        <v>0.01</v>
      </c>
      <c r="C48" s="2">
        <v>7.42</v>
      </c>
      <c r="D48" s="2">
        <v>3.35</v>
      </c>
      <c r="E48"/>
      <c r="H48" s="3"/>
    </row>
    <row r="49" spans="1:8">
      <c r="A49" s="1">
        <v>5.5</v>
      </c>
      <c r="B49" s="1">
        <v>0.01</v>
      </c>
      <c r="C49" s="2">
        <v>7.33</v>
      </c>
      <c r="D49" s="2">
        <v>3.3</v>
      </c>
      <c r="E49"/>
      <c r="H49" s="3"/>
    </row>
    <row r="50" spans="1:8">
      <c r="E50"/>
      <c r="F50"/>
      <c r="H50" s="3"/>
    </row>
    <row r="51" spans="1:8">
      <c r="E51"/>
      <c r="F51"/>
      <c r="G51" s="3"/>
      <c r="H51" s="3"/>
    </row>
    <row r="52" spans="1:8">
      <c r="E52"/>
      <c r="F52"/>
      <c r="H52" s="3"/>
    </row>
    <row r="53" spans="1:8">
      <c r="E53"/>
      <c r="F53"/>
      <c r="H53" s="3"/>
    </row>
    <row r="54" spans="1:8">
      <c r="E54"/>
      <c r="F54"/>
      <c r="H54" s="3"/>
    </row>
    <row r="55" spans="1:8">
      <c r="F55" s="3"/>
      <c r="H55" s="3"/>
    </row>
    <row r="56" spans="1:8">
      <c r="H56" s="3"/>
    </row>
    <row r="57" spans="1:8">
      <c r="F57" s="3"/>
      <c r="H57" s="3"/>
    </row>
    <row r="58" spans="1:8">
      <c r="F58" s="3"/>
      <c r="H58" s="3"/>
    </row>
    <row r="59" spans="1:8">
      <c r="F59" s="3"/>
      <c r="H59" s="3"/>
    </row>
    <row r="60" spans="1:8">
      <c r="F60" s="3"/>
      <c r="H60" s="3"/>
    </row>
  </sheetData>
  <phoneticPr fontId="1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J60"/>
  <sheetViews>
    <sheetView workbookViewId="0">
      <selection activeCell="C1" sqref="C1"/>
    </sheetView>
  </sheetViews>
  <sheetFormatPr defaultRowHeight="15"/>
  <cols>
    <col min="1" max="3" width="8.88671875" style="1"/>
    <col min="4" max="4" width="11.33203125" style="1" bestFit="1" customWidth="1"/>
    <col min="5" max="5" width="12.44140625" style="1" bestFit="1" customWidth="1"/>
    <col min="6" max="8" width="8.77734375" style="1" customWidth="1"/>
  </cols>
  <sheetData>
    <row r="1" spans="1:10" s="5" customFormat="1" ht="19.5">
      <c r="A1" s="4" t="s">
        <v>6</v>
      </c>
      <c r="B1" s="4" t="s">
        <v>70</v>
      </c>
      <c r="C1" s="4" t="s">
        <v>74</v>
      </c>
      <c r="D1" s="4" t="s">
        <v>78</v>
      </c>
      <c r="E1" s="4" t="s">
        <v>79</v>
      </c>
      <c r="F1" s="1" t="s">
        <v>73</v>
      </c>
      <c r="G1" s="4"/>
      <c r="H1" s="4"/>
    </row>
    <row r="2" spans="1:10">
      <c r="A2" s="1">
        <v>4.6500000000000004</v>
      </c>
      <c r="B2" s="1">
        <v>3.0000000000000001E-3</v>
      </c>
      <c r="C2" s="2">
        <v>4.9960000000000013</v>
      </c>
      <c r="D2" s="2">
        <v>5.455000000000001</v>
      </c>
      <c r="E2" s="2">
        <v>6.0240000000000009</v>
      </c>
      <c r="F2" s="2">
        <v>2.7010000000000001</v>
      </c>
    </row>
    <row r="3" spans="1:10">
      <c r="A3" s="1">
        <v>4.6500000000000004</v>
      </c>
      <c r="B3" s="1">
        <v>3.0000000000000001E-3</v>
      </c>
      <c r="C3" s="2">
        <v>5.0549999999999997</v>
      </c>
      <c r="D3" s="2">
        <v>5.5140000000000011</v>
      </c>
      <c r="E3" s="2">
        <v>6.0830000000000002</v>
      </c>
      <c r="F3" s="2">
        <v>2.8380000000000001</v>
      </c>
      <c r="G3" s="3"/>
    </row>
    <row r="4" spans="1:10">
      <c r="A4" s="1">
        <v>4.6500000000000004</v>
      </c>
      <c r="B4" s="1">
        <v>3.0000000000000001E-3</v>
      </c>
      <c r="C4" s="2">
        <v>5.1550000000000011</v>
      </c>
      <c r="D4" s="2">
        <v>5.6139999999999999</v>
      </c>
      <c r="E4" s="2">
        <v>6.1830000000000007</v>
      </c>
      <c r="F4" s="2">
        <v>2.8519999999999999</v>
      </c>
      <c r="G4" s="3"/>
      <c r="I4" t="s">
        <v>67</v>
      </c>
    </row>
    <row r="5" spans="1:10">
      <c r="A5" s="1">
        <v>4.6500000000000004</v>
      </c>
      <c r="B5" s="1">
        <v>3.0000000000000001E-3</v>
      </c>
      <c r="C5" s="2">
        <v>5.2279999999999998</v>
      </c>
      <c r="D5" s="2">
        <v>5.6880000000000006</v>
      </c>
      <c r="E5" s="2">
        <v>6.2569999999999997</v>
      </c>
      <c r="F5" s="2">
        <v>2.903</v>
      </c>
      <c r="G5" s="3"/>
    </row>
    <row r="6" spans="1:10">
      <c r="A6" s="1">
        <v>4.6500000000000004</v>
      </c>
      <c r="B6" s="1">
        <v>3.0000000000000001E-3</v>
      </c>
      <c r="C6" s="2">
        <v>5.2850000000000001</v>
      </c>
      <c r="D6" s="2">
        <v>5.745000000000001</v>
      </c>
      <c r="E6" s="2">
        <v>6.3140000000000009</v>
      </c>
      <c r="F6" s="2">
        <v>2.9569999999999999</v>
      </c>
      <c r="G6" s="3"/>
    </row>
    <row r="7" spans="1:10">
      <c r="A7" s="1">
        <v>4.6500000000000004</v>
      </c>
      <c r="B7" s="1">
        <v>3.0000000000000001E-3</v>
      </c>
      <c r="C7" s="2">
        <v>5.3789999999999996</v>
      </c>
      <c r="D7" s="2">
        <v>5.838000000000001</v>
      </c>
      <c r="E7" s="2">
        <v>6.407</v>
      </c>
      <c r="F7" s="2">
        <v>2.9830000000000001</v>
      </c>
      <c r="G7" s="3"/>
    </row>
    <row r="8" spans="1:10">
      <c r="A8" s="1">
        <v>4.6500000000000004</v>
      </c>
      <c r="B8" s="1">
        <v>3.0000000000000001E-3</v>
      </c>
      <c r="C8" s="2">
        <v>5.4290000000000012</v>
      </c>
      <c r="D8" s="2">
        <v>5.8880000000000008</v>
      </c>
      <c r="E8" s="2">
        <v>6.4570000000000007</v>
      </c>
      <c r="F8" s="2">
        <v>3.0270000000000001</v>
      </c>
      <c r="G8" s="3"/>
      <c r="J8" t="s">
        <v>67</v>
      </c>
    </row>
    <row r="9" spans="1:10">
      <c r="A9" s="1">
        <v>4.6500000000000004</v>
      </c>
      <c r="B9" s="1">
        <v>3.0000000000000001E-3</v>
      </c>
      <c r="C9" s="2">
        <v>5.4969999999999999</v>
      </c>
      <c r="D9" s="2">
        <v>5.9570000000000007</v>
      </c>
      <c r="E9" s="2">
        <v>6.5259999999999998</v>
      </c>
      <c r="F9" s="2">
        <v>3.06</v>
      </c>
      <c r="G9" s="3"/>
    </row>
    <row r="10" spans="1:10">
      <c r="F10" s="3"/>
      <c r="G10" s="3"/>
    </row>
    <row r="11" spans="1:10">
      <c r="F11" s="3"/>
      <c r="G11" s="3"/>
    </row>
    <row r="12" spans="1:10">
      <c r="F12" s="3"/>
      <c r="G12" s="3"/>
    </row>
    <row r="13" spans="1:10">
      <c r="F13" s="3"/>
      <c r="G13" s="3"/>
    </row>
    <row r="14" spans="1:10">
      <c r="G14" s="3"/>
    </row>
    <row r="15" spans="1:10">
      <c r="G15" s="3"/>
    </row>
    <row r="16" spans="1:10">
      <c r="G16" s="3"/>
    </row>
    <row r="17" spans="6:7">
      <c r="G17" s="3"/>
    </row>
    <row r="18" spans="6:7">
      <c r="G18" s="3"/>
    </row>
    <row r="19" spans="6:7">
      <c r="G19" s="3"/>
    </row>
    <row r="20" spans="6:7">
      <c r="G20" s="3"/>
    </row>
    <row r="21" spans="6:7">
      <c r="G21" s="3"/>
    </row>
    <row r="22" spans="6:7">
      <c r="G22" s="3"/>
    </row>
    <row r="23" spans="6:7">
      <c r="G23" s="3"/>
    </row>
    <row r="24" spans="6:7">
      <c r="G24" s="3"/>
    </row>
    <row r="25" spans="6:7">
      <c r="G25" s="3"/>
    </row>
    <row r="26" spans="6:7">
      <c r="G26" s="3"/>
    </row>
    <row r="27" spans="6:7">
      <c r="G27" s="3"/>
    </row>
    <row r="28" spans="6:7">
      <c r="F28" s="3"/>
      <c r="G28" s="3"/>
    </row>
    <row r="29" spans="6:7">
      <c r="F29" s="3"/>
      <c r="G29" s="3"/>
    </row>
    <row r="30" spans="6:7">
      <c r="G30" s="3"/>
    </row>
    <row r="31" spans="6:7">
      <c r="G31" s="3"/>
    </row>
    <row r="32" spans="6:7">
      <c r="G32" s="3"/>
    </row>
    <row r="33" spans="6:7">
      <c r="G33" s="3"/>
    </row>
    <row r="34" spans="6:7">
      <c r="F34" s="3"/>
      <c r="G34" s="3"/>
    </row>
    <row r="35" spans="6:7">
      <c r="G35" s="3"/>
    </row>
    <row r="36" spans="6:7">
      <c r="F36" s="3"/>
      <c r="G36" s="3"/>
    </row>
    <row r="37" spans="6:7">
      <c r="G37" s="3"/>
    </row>
    <row r="38" spans="6:7">
      <c r="G38" s="3"/>
    </row>
    <row r="39" spans="6:7">
      <c r="G39" s="3"/>
    </row>
    <row r="40" spans="6:7">
      <c r="F40" s="3"/>
      <c r="G40" s="3"/>
    </row>
    <row r="41" spans="6:7">
      <c r="G41" s="3"/>
    </row>
    <row r="42" spans="6:7">
      <c r="G42" s="3"/>
    </row>
    <row r="43" spans="6:7">
      <c r="G43" s="3"/>
    </row>
    <row r="44" spans="6:7">
      <c r="G44" s="3"/>
    </row>
    <row r="45" spans="6:7">
      <c r="F45" s="3"/>
      <c r="G45" s="3"/>
    </row>
    <row r="46" spans="6:7">
      <c r="G46" s="3"/>
    </row>
    <row r="47" spans="6:7">
      <c r="G47" s="3"/>
    </row>
    <row r="48" spans="6:7">
      <c r="G48" s="3"/>
    </row>
    <row r="49" spans="6:7">
      <c r="G49" s="3"/>
    </row>
    <row r="50" spans="6:7">
      <c r="G50" s="3"/>
    </row>
    <row r="51" spans="6:7">
      <c r="F51" s="3"/>
      <c r="G51" s="3"/>
    </row>
    <row r="52" spans="6:7">
      <c r="G52" s="3"/>
    </row>
    <row r="53" spans="6:7">
      <c r="G53" s="3"/>
    </row>
    <row r="54" spans="6:7">
      <c r="G54" s="3"/>
    </row>
    <row r="55" spans="6:7">
      <c r="G55" s="3"/>
    </row>
    <row r="56" spans="6:7">
      <c r="G56" s="3"/>
    </row>
    <row r="57" spans="6:7">
      <c r="G57" s="3"/>
    </row>
    <row r="58" spans="6:7">
      <c r="G58" s="3"/>
    </row>
    <row r="59" spans="6:7">
      <c r="G59" s="3"/>
    </row>
    <row r="60" spans="6:7">
      <c r="G60" s="3"/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HA</vt:lpstr>
      <vt:lpstr>FA</vt:lpstr>
      <vt:lpstr>Summary</vt:lpstr>
      <vt:lpstr>HAl_01</vt:lpstr>
      <vt:lpstr>HAl_02</vt:lpstr>
      <vt:lpstr>HAl_03</vt:lpstr>
      <vt:lpstr>HAl_04</vt:lpstr>
      <vt:lpstr>FAl_01</vt:lpstr>
      <vt:lpstr>FAl_02</vt:lpstr>
      <vt:lpstr>FAl_04</vt:lpstr>
      <vt:lpstr>FAl_05</vt:lpstr>
    </vt:vector>
  </TitlesOfParts>
  <Company>CEH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</dc:creator>
  <cp:lastModifiedBy>STLO</cp:lastModifiedBy>
  <dcterms:created xsi:type="dcterms:W3CDTF">2008-03-03T09:03:43Z</dcterms:created>
  <dcterms:modified xsi:type="dcterms:W3CDTF">2011-07-11T08:39:22Z</dcterms:modified>
</cp:coreProperties>
</file>